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rivat\Nøsen100s\FreePrepPlan\"/>
    </mc:Choice>
  </mc:AlternateContent>
  <workbookProtection lockStructure="1"/>
  <bookViews>
    <workbookView xWindow="0" yWindow="0" windowWidth="19200" windowHeight="7050"/>
  </bookViews>
  <sheets>
    <sheet name="Traning Plan" sheetId="1" r:id="rId1"/>
    <sheet name="Strength Program 1" sheetId="2" r:id="rId2"/>
    <sheet name="Strength Program 2" sheetId="3" r:id="rId3"/>
    <sheet name="Dictionary " sheetId="4" r:id="rId4"/>
  </sheets>
  <calcPr calcId="162913"/>
  <extLst>
    <ext uri="GoogleSheetsCustomDataVersion1">
      <go:sheetsCustomData xmlns:go="http://customooxmlschemas.google.com/" r:id="rId8" roundtripDataSignature="AMtx7mg33ybhS+0+A1v5YclLD2WkYs04kg=="/>
    </ext>
  </extLst>
</workbook>
</file>

<file path=xl/calcChain.xml><?xml version="1.0" encoding="utf-8"?>
<calcChain xmlns="http://schemas.openxmlformats.org/spreadsheetml/2006/main">
  <c r="K97" i="1" l="1"/>
  <c r="K123" i="1"/>
  <c r="K155" i="1" l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F128" i="1"/>
  <c r="K128" i="1" s="1"/>
  <c r="K127" i="1"/>
  <c r="K126" i="1"/>
  <c r="K125" i="1"/>
  <c r="K124" i="1"/>
  <c r="K122" i="1"/>
  <c r="K121" i="1"/>
  <c r="K120" i="1"/>
  <c r="K119" i="1"/>
  <c r="K118" i="1"/>
  <c r="K117" i="1"/>
  <c r="K116" i="1"/>
  <c r="K115" i="1"/>
  <c r="F114" i="1"/>
  <c r="K114" i="1" s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F100" i="1"/>
  <c r="K100" i="1" s="1"/>
  <c r="K99" i="1"/>
  <c r="K98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157" i="1" l="1"/>
</calcChain>
</file>

<file path=xl/sharedStrings.xml><?xml version="1.0" encoding="utf-8"?>
<sst xmlns="http://schemas.openxmlformats.org/spreadsheetml/2006/main" count="380" uniqueCount="136">
  <si>
    <t>Week</t>
  </si>
  <si>
    <t>Date</t>
  </si>
  <si>
    <t>Type</t>
  </si>
  <si>
    <t>Description</t>
  </si>
  <si>
    <t>Stregth training</t>
  </si>
  <si>
    <t>zone1-easy</t>
  </si>
  <si>
    <t>zone2-Ultra Race pace</t>
  </si>
  <si>
    <t>zone3 - Threshold</t>
  </si>
  <si>
    <t>zone4 - VO2max</t>
  </si>
  <si>
    <t>zone5-all out 100%</t>
  </si>
  <si>
    <t>Sum min workout</t>
  </si>
  <si>
    <t>Test run</t>
  </si>
  <si>
    <t xml:space="preserve">WU:20 min - Include 4*1 min temposhifts. P=2 min per set. / 30 min test --&gt; Best average pace possible. 5 min test --&gt; Best average time possible. P=10 min between test. </t>
  </si>
  <si>
    <t>Recovery run</t>
  </si>
  <si>
    <t>Easy run 50-60 min</t>
  </si>
  <si>
    <t>Distance run + stregnth program 1</t>
  </si>
  <si>
    <t>90 min easy run. Zone 1 - 2. Include 10*1 min pace shifts. Directly after or in a separate session the same day - do traning program 1</t>
  </si>
  <si>
    <t>DAY OFF</t>
  </si>
  <si>
    <t>A good soldier sleeps when he/she can..</t>
  </si>
  <si>
    <t>Interval</t>
  </si>
  <si>
    <t>10% incline 6*4 min P=3min. 10 min warmup 5 min cool down. Zone 4. This session should feel very hard. Use a threadmill</t>
  </si>
  <si>
    <t>Run distance</t>
  </si>
  <si>
    <t>60min+ easy session - run in the woods if you can, or go skiing if it's snow outside.</t>
  </si>
  <si>
    <t>Strength training program 2</t>
  </si>
  <si>
    <t>20 min eliptical / cycling + strength traning program 2</t>
  </si>
  <si>
    <t>Week 3</t>
  </si>
  <si>
    <t>Speed session</t>
  </si>
  <si>
    <t>Flat - use a track if you can. Or a threadmill. 1% incline. 6 * 1000m. P=2. Zone 3.</t>
  </si>
  <si>
    <t>Distance run + strength program 1</t>
  </si>
  <si>
    <t>90 min easy run. Zone 1 - 2. Include 10*1 min pace shifts. Directly after or in a separate sesion the same day - do traning program 1</t>
  </si>
  <si>
    <t>Train hard when it's time. Recover hard when its time. That is the secret.</t>
  </si>
  <si>
    <t>90min+ easy session - run in the woods if you can, or go skiing if it's snow outside.</t>
  </si>
  <si>
    <t>Week 4</t>
  </si>
  <si>
    <t>3+2+1min temposhifts prog speed P=2 - Do 5 sets of this. Z4 - Never all out! Control your pace. Run on track / flat / treadmill incline 1%</t>
  </si>
  <si>
    <t xml:space="preserve">Long easy session 75 min. Include 4 * 4 30 sec speedwork. Minimum 5 min P between sets. </t>
  </si>
  <si>
    <t>Train hard when it's time. Recover hard when its time. That is the secret!</t>
  </si>
  <si>
    <t>90 min - zone 1 - enjoy and let the K's fly by.</t>
  </si>
  <si>
    <t>Week 5</t>
  </si>
  <si>
    <t>Incline 8% 2*6min+6*2min+8 30secMax/30secOff. Zone4</t>
  </si>
  <si>
    <t>Strength training program 1</t>
  </si>
  <si>
    <t>20 min eliptical / cycling + strength traning program 1</t>
  </si>
  <si>
    <t>60 min sone1 - have fun! Remember - train easy when its easy. Train hard when its hard!</t>
  </si>
  <si>
    <t>3*10min - Flat / Track / Treadmill incline 1% P=2min. Zone 3.</t>
  </si>
  <si>
    <t>Incline 10% 30secON/15secOFF x 12 x 3 - SP 3 min. This session is hard. Zone4</t>
  </si>
  <si>
    <t xml:space="preserve">Long easy session 90 min. Include 4 * 4 30 sec speedwork. Minimum 5 min P between sets. </t>
  </si>
  <si>
    <t>Week 6</t>
  </si>
  <si>
    <t>Long easy session 75 min. Include 10*1min sprints</t>
  </si>
  <si>
    <t>Intervall</t>
  </si>
  <si>
    <t>10% incline 6*4 min P=3min. 10 min warmup 5 min cool down. Zone 4. This session should be and feel very hard. Use a threadmill</t>
  </si>
  <si>
    <t xml:space="preserve">Long easy session 90 min. Include 4 *(4*45sec) speedwork. Minimum 5 min P between sets. </t>
  </si>
  <si>
    <t>Week 7</t>
  </si>
  <si>
    <t>Long distance with treshold focus - include 2*(10*1.5min) sprints P=1min. SP=10</t>
  </si>
  <si>
    <t>Temporun</t>
  </si>
  <si>
    <t>Increase speed the first 45min - last 30 min marathon speed</t>
  </si>
  <si>
    <t>Long easy session - 2 hours - finish the run with 3*15 eccentric toe raises</t>
  </si>
  <si>
    <t>Week 8</t>
  </si>
  <si>
    <t>Long easy session 90 min. Include 2*15*1min speedwork. P=1min SP=10min</t>
  </si>
  <si>
    <t>2*6min(treshold) 6*2min(hard)8*30/30sec(very hard) flat surface</t>
  </si>
  <si>
    <t xml:space="preserve">Long easy session 90 min. Just chill and have fun. </t>
  </si>
  <si>
    <t>15 min warmup - 60min maraton pace</t>
  </si>
  <si>
    <t>Week 9</t>
  </si>
  <si>
    <t>Long easy session - 2,5 hours Include 3*15*30sec sprints SP=minimum15 min - finish the run with 3*15 eccentric toe raises</t>
  </si>
  <si>
    <t>Week 10</t>
  </si>
  <si>
    <t>Long distance with treshold focus - include 2*15*1min sprints P=1min. SP=10</t>
  </si>
  <si>
    <t>Long easy session - 2 hours - finnish the run with 3*15 eccentric toe raises</t>
  </si>
  <si>
    <t>Week 11</t>
  </si>
  <si>
    <t>Long easy session 100 min. Include 10*1min sprints</t>
  </si>
  <si>
    <t>Long easy session 75 min. Chill!</t>
  </si>
  <si>
    <t>Small incline 4% 45secON/15secOFF*10*3 SP = 3min - OK to walk the first half. Use a treadmill</t>
  </si>
  <si>
    <t>Long easy session - 135min - finish the run with 3*15 eccentric toe raises</t>
  </si>
  <si>
    <t>Week 12</t>
  </si>
  <si>
    <t>Long distance with treshold focus - include 2*10*1min sprints P=1min. SP=10</t>
  </si>
  <si>
    <t>15 min warmup - 60min marathon pace</t>
  </si>
  <si>
    <t>Week 13</t>
  </si>
  <si>
    <t>Easy run. 75min</t>
  </si>
  <si>
    <t>Run</t>
  </si>
  <si>
    <t>60 min. Include 3*15*30sec sprints. SP=minimum 5 min.</t>
  </si>
  <si>
    <t>Long easy session 90 min. Include 3*15*30sec sprints. SP=minimum 5 min.</t>
  </si>
  <si>
    <t>Week 14</t>
  </si>
  <si>
    <t>Long easy session 120 min. Include 10*1min sprints</t>
  </si>
  <si>
    <t>Week 15</t>
  </si>
  <si>
    <t>LONG! Run distance</t>
  </si>
  <si>
    <t>3,5 hours - race pace - ultra</t>
  </si>
  <si>
    <t>Week 16</t>
  </si>
  <si>
    <t xml:space="preserve">Long easy session 75 min. Just chill and have fun. </t>
  </si>
  <si>
    <t>10% incline 4*8 min P=3min. 10 min warmup 5 min cool down. Zone 4. This session should be and feel very hard. Use a threadmill</t>
  </si>
  <si>
    <t>Week 17</t>
  </si>
  <si>
    <t>Easy run. 45min</t>
  </si>
  <si>
    <t xml:space="preserve">Long run! 3 hours+. Try out nutrition and equipment. </t>
  </si>
  <si>
    <t>Week 18</t>
  </si>
  <si>
    <t>75 min. Include 3*15*30sec sprints. SP=minimum 5 min.</t>
  </si>
  <si>
    <t>10% incline 4*8 min P=3min. 10 min warmup 5 min cool down. Zone 4. This session should feel very hard. Use a threadmill</t>
  </si>
  <si>
    <t>Run + strength prog 2</t>
  </si>
  <si>
    <t>Long easy session 60 min + Strength program 2</t>
  </si>
  <si>
    <t>Week 19</t>
  </si>
  <si>
    <t>45 min. Include 3*15*30sec sprints. SP=minimum 5 min.</t>
  </si>
  <si>
    <t xml:space="preserve">Long run! 3 hours+. Try out nutrition end equipment. </t>
  </si>
  <si>
    <t>Week 20</t>
  </si>
  <si>
    <t>10% incline 5*8 min P=3min. 10 min warm up, 5 min cool down. Zone 4. This session should feel very hard. Use a threadmill</t>
  </si>
  <si>
    <t>Week 21</t>
  </si>
  <si>
    <t>10% incline 8*3min P=3min. 10 min warm up 5 min cool down. Zone 4. This session should feel very hard. Use a threadmill</t>
  </si>
  <si>
    <t>DAY OF</t>
  </si>
  <si>
    <t>Week 22</t>
  </si>
  <si>
    <t>Week 23</t>
  </si>
  <si>
    <t>10% incline 8*3min P=3min. 10 min warmup 5 min cool down. Zone 4. This session should feel very hard. Use a threadmill</t>
  </si>
  <si>
    <t>RACE DAY - GOOD LUCK</t>
  </si>
  <si>
    <t>Pair</t>
  </si>
  <si>
    <t>Exercise</t>
  </si>
  <si>
    <t>sets</t>
  </si>
  <si>
    <t>reps</t>
  </si>
  <si>
    <t>Pogojump alt. Squatjump</t>
  </si>
  <si>
    <t>15 to 20</t>
  </si>
  <si>
    <t>Pullups</t>
  </si>
  <si>
    <t>6 to 10</t>
  </si>
  <si>
    <t>Bulgarian split squat or walking lunges</t>
  </si>
  <si>
    <t>Push-ups</t>
  </si>
  <si>
    <t>Glute bridge - try with rubberband around knees</t>
  </si>
  <si>
    <t>Eccentric heel raises</t>
  </si>
  <si>
    <t>Supine single leg leg-curl</t>
  </si>
  <si>
    <t>Optional upper exercise</t>
  </si>
  <si>
    <t>N/A</t>
  </si>
  <si>
    <t>Split - jump - add dumbbells</t>
  </si>
  <si>
    <t>Lat pulldown</t>
  </si>
  <si>
    <t>Deadlift</t>
  </si>
  <si>
    <t>Dips</t>
  </si>
  <si>
    <t>Single leg glute bridge</t>
  </si>
  <si>
    <t>Step-up with hip flexion (30-60cm bench)</t>
  </si>
  <si>
    <t>WU</t>
  </si>
  <si>
    <t>WarmUp</t>
  </si>
  <si>
    <t>SP</t>
  </si>
  <si>
    <t>Session Pause - the break between sets</t>
  </si>
  <si>
    <t>P</t>
  </si>
  <si>
    <t>Pause - the break between individual parts in a set</t>
  </si>
  <si>
    <t>Hard workout</t>
  </si>
  <si>
    <t>Day off</t>
  </si>
  <si>
    <t>Week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</si>
</sst>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rgb="FF9C0006"/>
      <name val="Arial"/>
    </font>
    <font>
      <sz val="11"/>
      <color rgb="FF9C0006"/>
      <name val="Calibri"/>
    </font>
    <font>
      <sz val="11"/>
      <color theme="1"/>
      <name val="Arial"/>
    </font>
    <font>
      <sz val="11"/>
      <color rgb="FF006100"/>
      <name val="Arial"/>
    </font>
    <font>
      <sz val="11"/>
      <color rgb="FF006100"/>
      <name val="Calibri"/>
    </font>
    <font>
      <sz val="1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2" borderId="1" xfId="0" applyFont="1" applyFill="1" applyBorder="1"/>
    <xf numFmtId="0" fontId="2" fillId="0" borderId="0" xfId="0" applyFont="1"/>
    <xf numFmtId="164" fontId="5" fillId="3" borderId="2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2" xfId="0" applyFont="1" applyFill="1" applyBorder="1"/>
    <xf numFmtId="164" fontId="6" fillId="0" borderId="0" xfId="0" applyNumberFormat="1" applyFont="1" applyAlignment="1">
      <alignment horizontal="left"/>
    </xf>
    <xf numFmtId="164" fontId="3" fillId="0" borderId="0" xfId="0" applyNumberFormat="1" applyFont="1"/>
    <xf numFmtId="164" fontId="8" fillId="4" borderId="2" xfId="0" applyNumberFormat="1" applyFont="1" applyFill="1" applyBorder="1"/>
    <xf numFmtId="0" fontId="8" fillId="4" borderId="2" xfId="0" applyFont="1" applyFill="1" applyBorder="1"/>
    <xf numFmtId="0" fontId="4" fillId="3" borderId="2" xfId="0" applyFont="1" applyFill="1" applyBorder="1" applyAlignment="1"/>
    <xf numFmtId="0" fontId="6" fillId="0" borderId="0" xfId="0" applyFont="1" applyAlignment="1"/>
    <xf numFmtId="0" fontId="7" fillId="4" borderId="2" xfId="0" applyFont="1" applyFill="1" applyBorder="1" applyAlignment="1"/>
    <xf numFmtId="0" fontId="9" fillId="0" borderId="0" xfId="0" applyFont="1" applyAlignment="1"/>
    <xf numFmtId="0" fontId="8" fillId="4" borderId="1" xfId="0" applyFont="1" applyFill="1" applyBorder="1"/>
    <xf numFmtId="0" fontId="5" fillId="3" borderId="1" xfId="0" applyFont="1" applyFill="1" applyBorder="1"/>
    <xf numFmtId="0" fontId="1" fillId="2" borderId="3" xfId="0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/>
    <xf numFmtId="0" fontId="1" fillId="2" borderId="4" xfId="0" applyFont="1" applyFill="1" applyBorder="1"/>
    <xf numFmtId="1" fontId="1" fillId="2" borderId="1" xfId="0" applyNumberFormat="1" applyFont="1" applyFill="1" applyBorder="1"/>
    <xf numFmtId="0" fontId="3" fillId="5" borderId="1" xfId="0" applyFont="1" applyFill="1" applyBorder="1"/>
    <xf numFmtId="0" fontId="3" fillId="0" borderId="1" xfId="0" applyFont="1" applyBorder="1"/>
    <xf numFmtId="1" fontId="3" fillId="0" borderId="1" xfId="0" applyNumberFormat="1" applyFont="1" applyBorder="1"/>
    <xf numFmtId="0" fontId="0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9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ySplit="2" topLeftCell="A6" activePane="bottomLeft" state="frozen"/>
      <selection pane="bottomLeft" activeCell="D24" sqref="D24"/>
    </sheetView>
  </sheetViews>
  <sheetFormatPr defaultColWidth="12.6640625" defaultRowHeight="15" customHeight="1" x14ac:dyDescent="0.3"/>
  <cols>
    <col min="1" max="1" width="7.6640625" customWidth="1"/>
    <col min="2" max="2" width="24.6640625" customWidth="1"/>
    <col min="3" max="3" width="25.9140625" customWidth="1"/>
    <col min="4" max="4" width="105.75" customWidth="1"/>
    <col min="5" max="5" width="11.9140625" customWidth="1"/>
    <col min="6" max="6" width="8.9140625" customWidth="1"/>
    <col min="7" max="7" width="17" customWidth="1"/>
    <col min="8" max="8" width="13.9140625" customWidth="1"/>
    <col min="9" max="9" width="16.5" customWidth="1"/>
    <col min="10" max="10" width="14.5" customWidth="1"/>
    <col min="11" max="11" width="13.6640625" customWidth="1"/>
    <col min="12" max="26" width="7.6640625" customWidth="1"/>
  </cols>
  <sheetData>
    <row r="1" spans="1:26" ht="14.25" customHeight="1" x14ac:dyDescent="0.35">
      <c r="K1" s="1"/>
    </row>
    <row r="2" spans="1:26" ht="14.25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" t="s">
        <v>10</v>
      </c>
    </row>
    <row r="3" spans="1:26" ht="14.25" customHeight="1" x14ac:dyDescent="0.35">
      <c r="A3" s="25" t="s">
        <v>25</v>
      </c>
      <c r="B3" s="6">
        <v>45306</v>
      </c>
      <c r="C3" s="3" t="s">
        <v>11</v>
      </c>
      <c r="D3" s="4" t="s">
        <v>12</v>
      </c>
      <c r="E3" s="4"/>
      <c r="F3" s="5"/>
      <c r="G3" s="5">
        <v>30</v>
      </c>
      <c r="H3" s="5"/>
      <c r="I3" s="5">
        <v>40</v>
      </c>
      <c r="J3" s="5"/>
      <c r="K3" s="1">
        <f t="shared" ref="K3:K154" si="0">SUM(E3:J3)</f>
        <v>70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 x14ac:dyDescent="0.35">
      <c r="A4" s="26"/>
      <c r="B4" s="6">
        <v>45307</v>
      </c>
      <c r="C4" s="7" t="s">
        <v>13</v>
      </c>
      <c r="D4" s="2" t="s">
        <v>14</v>
      </c>
      <c r="F4" s="2">
        <v>30</v>
      </c>
      <c r="G4" s="2">
        <v>30</v>
      </c>
      <c r="K4" s="1">
        <f t="shared" si="0"/>
        <v>60</v>
      </c>
    </row>
    <row r="5" spans="1:26" ht="14.25" customHeight="1" x14ac:dyDescent="0.35">
      <c r="A5" s="26"/>
      <c r="B5" s="6">
        <v>45308</v>
      </c>
      <c r="C5" s="7" t="s">
        <v>15</v>
      </c>
      <c r="D5" s="2" t="s">
        <v>16</v>
      </c>
      <c r="E5" s="2">
        <v>30</v>
      </c>
      <c r="F5" s="2">
        <v>45</v>
      </c>
      <c r="G5" s="2">
        <v>45</v>
      </c>
      <c r="K5" s="1">
        <f t="shared" si="0"/>
        <v>120</v>
      </c>
    </row>
    <row r="6" spans="1:26" ht="14.25" customHeight="1" x14ac:dyDescent="0.35">
      <c r="A6" s="26"/>
      <c r="B6" s="6">
        <v>45309</v>
      </c>
      <c r="C6" s="8" t="s">
        <v>17</v>
      </c>
      <c r="D6" s="9" t="s">
        <v>18</v>
      </c>
      <c r="E6" s="9"/>
      <c r="F6" s="9"/>
      <c r="G6" s="9"/>
      <c r="H6" s="9"/>
      <c r="I6" s="9"/>
      <c r="J6" s="9"/>
      <c r="K6" s="1">
        <f t="shared" si="0"/>
        <v>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.25" customHeight="1" x14ac:dyDescent="0.35">
      <c r="A7" s="26"/>
      <c r="B7" s="6">
        <v>45310</v>
      </c>
      <c r="C7" s="3" t="s">
        <v>19</v>
      </c>
      <c r="D7" s="10" t="s">
        <v>20</v>
      </c>
      <c r="E7" s="5"/>
      <c r="F7" s="5"/>
      <c r="G7" s="5">
        <v>30</v>
      </c>
      <c r="H7" s="5"/>
      <c r="I7" s="5">
        <v>30</v>
      </c>
      <c r="J7" s="5"/>
      <c r="K7" s="1">
        <f t="shared" si="0"/>
        <v>60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35">
      <c r="A8" s="26"/>
      <c r="B8" s="6">
        <v>45311</v>
      </c>
      <c r="C8" s="7" t="s">
        <v>21</v>
      </c>
      <c r="D8" s="2" t="s">
        <v>22</v>
      </c>
      <c r="G8" s="2">
        <v>60</v>
      </c>
      <c r="K8" s="1">
        <f t="shared" si="0"/>
        <v>60</v>
      </c>
    </row>
    <row r="9" spans="1:26" ht="14.25" customHeight="1" x14ac:dyDescent="0.35">
      <c r="A9" s="26"/>
      <c r="B9" s="6">
        <v>45312</v>
      </c>
      <c r="C9" s="7" t="s">
        <v>23</v>
      </c>
      <c r="D9" s="2" t="s">
        <v>24</v>
      </c>
      <c r="E9" s="2">
        <v>50</v>
      </c>
      <c r="K9" s="1">
        <f t="shared" si="0"/>
        <v>50</v>
      </c>
    </row>
    <row r="10" spans="1:26" ht="14.25" customHeight="1" x14ac:dyDescent="0.35">
      <c r="A10" s="25" t="s">
        <v>32</v>
      </c>
      <c r="B10" s="6">
        <v>45313</v>
      </c>
      <c r="C10" s="3" t="s">
        <v>26</v>
      </c>
      <c r="D10" s="5" t="s">
        <v>27</v>
      </c>
      <c r="E10" s="5"/>
      <c r="F10" s="5"/>
      <c r="G10" s="5"/>
      <c r="H10" s="5">
        <v>50</v>
      </c>
      <c r="I10" s="5"/>
      <c r="J10" s="5"/>
      <c r="K10" s="1">
        <f t="shared" si="0"/>
        <v>50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 x14ac:dyDescent="0.35">
      <c r="A11" s="26"/>
      <c r="B11" s="6">
        <v>45314</v>
      </c>
      <c r="C11" s="7" t="s">
        <v>13</v>
      </c>
      <c r="D11" s="2" t="s">
        <v>14</v>
      </c>
      <c r="F11" s="2">
        <v>30</v>
      </c>
      <c r="G11" s="2">
        <v>30</v>
      </c>
      <c r="K11" s="1">
        <f t="shared" si="0"/>
        <v>60</v>
      </c>
    </row>
    <row r="12" spans="1:26" ht="14.25" customHeight="1" x14ac:dyDescent="0.35">
      <c r="A12" s="26"/>
      <c r="B12" s="6">
        <v>45315</v>
      </c>
      <c r="C12" s="11" t="s">
        <v>28</v>
      </c>
      <c r="D12" s="2" t="s">
        <v>29</v>
      </c>
      <c r="E12" s="2">
        <v>30</v>
      </c>
      <c r="F12" s="2">
        <v>45</v>
      </c>
      <c r="G12" s="2">
        <v>45</v>
      </c>
      <c r="K12" s="1">
        <f t="shared" si="0"/>
        <v>120</v>
      </c>
    </row>
    <row r="13" spans="1:26" ht="14.25" customHeight="1" x14ac:dyDescent="0.35">
      <c r="A13" s="26"/>
      <c r="B13" s="6">
        <v>45316</v>
      </c>
      <c r="C13" s="8" t="s">
        <v>17</v>
      </c>
      <c r="D13" s="12" t="s">
        <v>30</v>
      </c>
      <c r="E13" s="9"/>
      <c r="F13" s="9"/>
      <c r="G13" s="9"/>
      <c r="H13" s="9"/>
      <c r="I13" s="9"/>
      <c r="J13" s="9"/>
      <c r="K13" s="1">
        <f t="shared" si="0"/>
        <v>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.25" customHeight="1" x14ac:dyDescent="0.35">
      <c r="A14" s="26"/>
      <c r="B14" s="6">
        <v>45317</v>
      </c>
      <c r="C14" s="3" t="s">
        <v>19</v>
      </c>
      <c r="D14" s="10" t="s">
        <v>20</v>
      </c>
      <c r="E14" s="5"/>
      <c r="F14" s="5"/>
      <c r="G14" s="5">
        <v>30</v>
      </c>
      <c r="H14" s="5"/>
      <c r="I14" s="5">
        <v>30</v>
      </c>
      <c r="J14" s="5"/>
      <c r="K14" s="1">
        <f t="shared" si="0"/>
        <v>60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 x14ac:dyDescent="0.35">
      <c r="A15" s="26"/>
      <c r="B15" s="6">
        <v>45318</v>
      </c>
      <c r="C15" s="7" t="s">
        <v>23</v>
      </c>
      <c r="D15" s="2" t="s">
        <v>24</v>
      </c>
      <c r="E15" s="2">
        <v>30</v>
      </c>
      <c r="F15" s="2">
        <v>20</v>
      </c>
      <c r="K15" s="1">
        <f t="shared" si="0"/>
        <v>50</v>
      </c>
    </row>
    <row r="16" spans="1:26" ht="14.25" customHeight="1" x14ac:dyDescent="0.35">
      <c r="A16" s="26"/>
      <c r="B16" s="6">
        <v>45319</v>
      </c>
      <c r="C16" s="7" t="s">
        <v>21</v>
      </c>
      <c r="D16" s="2" t="s">
        <v>31</v>
      </c>
      <c r="F16" s="2">
        <v>45</v>
      </c>
      <c r="G16" s="2">
        <v>45</v>
      </c>
      <c r="K16" s="1">
        <f t="shared" si="0"/>
        <v>90</v>
      </c>
    </row>
    <row r="17" spans="1:26" ht="14.25" customHeight="1" x14ac:dyDescent="0.35">
      <c r="A17" s="25" t="s">
        <v>37</v>
      </c>
      <c r="B17" s="6">
        <v>45320</v>
      </c>
      <c r="C17" s="3" t="s">
        <v>26</v>
      </c>
      <c r="D17" s="5" t="s">
        <v>33</v>
      </c>
      <c r="E17" s="5"/>
      <c r="F17" s="5"/>
      <c r="G17" s="5">
        <v>30</v>
      </c>
      <c r="H17" s="5"/>
      <c r="I17" s="5">
        <v>30</v>
      </c>
      <c r="J17" s="5"/>
      <c r="K17" s="1">
        <f t="shared" si="0"/>
        <v>60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 x14ac:dyDescent="0.35">
      <c r="A18" s="26"/>
      <c r="B18" s="6">
        <v>45321</v>
      </c>
      <c r="C18" s="11" t="s">
        <v>28</v>
      </c>
      <c r="D18" s="13" t="s">
        <v>16</v>
      </c>
      <c r="E18" s="2">
        <v>30</v>
      </c>
      <c r="F18" s="2">
        <v>90</v>
      </c>
      <c r="K18" s="1">
        <f t="shared" si="0"/>
        <v>120</v>
      </c>
    </row>
    <row r="19" spans="1:26" ht="14.25" customHeight="1" x14ac:dyDescent="0.35">
      <c r="A19" s="26"/>
      <c r="B19" s="6">
        <v>45322</v>
      </c>
      <c r="C19" s="7" t="s">
        <v>21</v>
      </c>
      <c r="D19" s="2" t="s">
        <v>34</v>
      </c>
      <c r="G19" s="2">
        <v>75</v>
      </c>
      <c r="K19" s="1">
        <f t="shared" si="0"/>
        <v>75</v>
      </c>
    </row>
    <row r="20" spans="1:26" ht="14.25" customHeight="1" x14ac:dyDescent="0.35">
      <c r="A20" s="26"/>
      <c r="B20" s="6">
        <v>45323</v>
      </c>
      <c r="C20" s="8" t="s">
        <v>17</v>
      </c>
      <c r="D20" s="12" t="s">
        <v>35</v>
      </c>
      <c r="E20" s="9"/>
      <c r="F20" s="9"/>
      <c r="G20" s="9"/>
      <c r="H20" s="9"/>
      <c r="I20" s="9"/>
      <c r="J20" s="9"/>
      <c r="K20" s="1">
        <f t="shared" si="0"/>
        <v>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4.25" customHeight="1" x14ac:dyDescent="0.35">
      <c r="A21" s="26"/>
      <c r="B21" s="6">
        <v>45324</v>
      </c>
      <c r="C21" s="3" t="s">
        <v>19</v>
      </c>
      <c r="D21" s="10" t="s">
        <v>20</v>
      </c>
      <c r="E21" s="5"/>
      <c r="F21" s="5"/>
      <c r="G21" s="5">
        <v>30</v>
      </c>
      <c r="H21" s="5"/>
      <c r="I21" s="5">
        <v>30</v>
      </c>
      <c r="J21" s="5"/>
      <c r="K21" s="1">
        <f t="shared" si="0"/>
        <v>60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 x14ac:dyDescent="0.35">
      <c r="A22" s="26"/>
      <c r="B22" s="6">
        <v>45325</v>
      </c>
      <c r="C22" s="7" t="s">
        <v>23</v>
      </c>
      <c r="D22" s="2" t="s">
        <v>24</v>
      </c>
      <c r="E22" s="2">
        <v>30</v>
      </c>
      <c r="F22" s="2">
        <v>20</v>
      </c>
      <c r="K22" s="1">
        <f t="shared" si="0"/>
        <v>50</v>
      </c>
    </row>
    <row r="23" spans="1:26" ht="14.25" customHeight="1" x14ac:dyDescent="0.35">
      <c r="A23" s="26"/>
      <c r="B23" s="6">
        <v>45326</v>
      </c>
      <c r="C23" s="7" t="s">
        <v>21</v>
      </c>
      <c r="D23" s="13" t="s">
        <v>36</v>
      </c>
      <c r="F23" s="2">
        <v>90</v>
      </c>
      <c r="K23" s="1">
        <f t="shared" si="0"/>
        <v>90</v>
      </c>
    </row>
    <row r="24" spans="1:26" ht="14.25" customHeight="1" x14ac:dyDescent="0.35">
      <c r="A24" s="25" t="s">
        <v>45</v>
      </c>
      <c r="B24" s="6">
        <v>45327</v>
      </c>
      <c r="C24" s="3" t="s">
        <v>19</v>
      </c>
      <c r="D24" s="5" t="s">
        <v>38</v>
      </c>
      <c r="E24" s="5"/>
      <c r="F24" s="5"/>
      <c r="G24" s="5">
        <v>30</v>
      </c>
      <c r="H24" s="5"/>
      <c r="I24" s="5">
        <v>30</v>
      </c>
      <c r="J24" s="5"/>
      <c r="K24" s="1">
        <f t="shared" si="0"/>
        <v>60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 x14ac:dyDescent="0.35">
      <c r="A25" s="26"/>
      <c r="B25" s="6">
        <v>45328</v>
      </c>
      <c r="C25" s="7" t="s">
        <v>39</v>
      </c>
      <c r="D25" s="2" t="s">
        <v>40</v>
      </c>
      <c r="E25" s="2">
        <v>30</v>
      </c>
      <c r="F25" s="2">
        <v>20</v>
      </c>
      <c r="K25" s="1">
        <f t="shared" si="0"/>
        <v>50</v>
      </c>
    </row>
    <row r="26" spans="1:26" ht="14.25" customHeight="1" x14ac:dyDescent="0.35">
      <c r="A26" s="26"/>
      <c r="B26" s="6">
        <v>45329</v>
      </c>
      <c r="C26" s="7" t="s">
        <v>21</v>
      </c>
      <c r="D26" s="2" t="s">
        <v>41</v>
      </c>
      <c r="F26" s="2">
        <v>60</v>
      </c>
      <c r="K26" s="1">
        <f t="shared" si="0"/>
        <v>60</v>
      </c>
    </row>
    <row r="27" spans="1:26" ht="14.25" customHeight="1" x14ac:dyDescent="0.35">
      <c r="A27" s="26"/>
      <c r="B27" s="6">
        <v>45330</v>
      </c>
      <c r="C27" s="3" t="s">
        <v>19</v>
      </c>
      <c r="D27" s="5" t="s">
        <v>42</v>
      </c>
      <c r="E27" s="5"/>
      <c r="F27" s="5"/>
      <c r="G27" s="5">
        <v>30</v>
      </c>
      <c r="H27" s="5">
        <v>30</v>
      </c>
      <c r="I27" s="5"/>
      <c r="J27" s="5"/>
      <c r="K27" s="1">
        <f t="shared" si="0"/>
        <v>60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 x14ac:dyDescent="0.35">
      <c r="A28" s="26"/>
      <c r="B28" s="6">
        <v>45331</v>
      </c>
      <c r="C28" s="7" t="s">
        <v>23</v>
      </c>
      <c r="D28" s="2" t="s">
        <v>24</v>
      </c>
      <c r="E28" s="2">
        <v>30</v>
      </c>
      <c r="F28" s="2">
        <v>20</v>
      </c>
      <c r="K28" s="1">
        <f t="shared" si="0"/>
        <v>50</v>
      </c>
    </row>
    <row r="29" spans="1:26" ht="14.25" customHeight="1" x14ac:dyDescent="0.35">
      <c r="A29" s="26"/>
      <c r="B29" s="6">
        <v>45332</v>
      </c>
      <c r="C29" s="3" t="s">
        <v>19</v>
      </c>
      <c r="D29" s="5" t="s">
        <v>43</v>
      </c>
      <c r="E29" s="5"/>
      <c r="F29" s="5"/>
      <c r="G29" s="5"/>
      <c r="H29" s="5"/>
      <c r="I29" s="5">
        <v>50</v>
      </c>
      <c r="J29" s="5"/>
      <c r="K29" s="1">
        <f t="shared" si="0"/>
        <v>50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 x14ac:dyDescent="0.35">
      <c r="A30" s="26"/>
      <c r="B30" s="6">
        <v>45333</v>
      </c>
      <c r="C30" s="7" t="s">
        <v>21</v>
      </c>
      <c r="D30" s="2" t="s">
        <v>44</v>
      </c>
      <c r="F30" s="2">
        <v>90</v>
      </c>
      <c r="K30" s="1">
        <f t="shared" si="0"/>
        <v>90</v>
      </c>
    </row>
    <row r="31" spans="1:26" ht="14.25" customHeight="1" x14ac:dyDescent="0.35">
      <c r="A31" s="25" t="s">
        <v>50</v>
      </c>
      <c r="B31" s="6">
        <v>45334</v>
      </c>
      <c r="C31" s="7" t="s">
        <v>39</v>
      </c>
      <c r="D31" s="2" t="s">
        <v>40</v>
      </c>
      <c r="E31" s="2">
        <v>30</v>
      </c>
      <c r="F31" s="2">
        <v>20</v>
      </c>
      <c r="K31" s="1">
        <f t="shared" si="0"/>
        <v>50</v>
      </c>
    </row>
    <row r="32" spans="1:26" ht="14.25" customHeight="1" x14ac:dyDescent="0.35">
      <c r="A32" s="26"/>
      <c r="B32" s="6">
        <v>45335</v>
      </c>
      <c r="C32" s="7" t="s">
        <v>21</v>
      </c>
      <c r="D32" s="2" t="s">
        <v>44</v>
      </c>
      <c r="F32" s="2">
        <v>90</v>
      </c>
      <c r="K32" s="1">
        <f t="shared" si="0"/>
        <v>90</v>
      </c>
    </row>
    <row r="33" spans="1:26" ht="14.25" customHeight="1" x14ac:dyDescent="0.35">
      <c r="A33" s="26"/>
      <c r="B33" s="6">
        <v>45336</v>
      </c>
      <c r="C33" s="7" t="s">
        <v>21</v>
      </c>
      <c r="D33" s="2" t="s">
        <v>46</v>
      </c>
      <c r="F33" s="2">
        <v>75</v>
      </c>
      <c r="K33" s="1">
        <f t="shared" si="0"/>
        <v>75</v>
      </c>
    </row>
    <row r="34" spans="1:26" ht="14.25" customHeight="1" x14ac:dyDescent="0.35">
      <c r="A34" s="26"/>
      <c r="B34" s="6">
        <v>45337</v>
      </c>
      <c r="C34" s="8" t="s">
        <v>17</v>
      </c>
      <c r="D34" s="12" t="s">
        <v>30</v>
      </c>
      <c r="E34" s="9"/>
      <c r="F34" s="9"/>
      <c r="G34" s="9"/>
      <c r="H34" s="9"/>
      <c r="I34" s="9"/>
      <c r="J34" s="9"/>
      <c r="K34" s="1">
        <f t="shared" si="0"/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4.25" customHeight="1" x14ac:dyDescent="0.35">
      <c r="A35" s="26"/>
      <c r="B35" s="6">
        <v>45338</v>
      </c>
      <c r="C35" s="3" t="s">
        <v>47</v>
      </c>
      <c r="D35" s="5" t="s">
        <v>48</v>
      </c>
      <c r="E35" s="5"/>
      <c r="F35" s="5"/>
      <c r="G35" s="5">
        <v>30</v>
      </c>
      <c r="H35" s="5"/>
      <c r="I35" s="5">
        <v>30</v>
      </c>
      <c r="J35" s="5"/>
      <c r="K35" s="1">
        <f t="shared" si="0"/>
        <v>60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35">
      <c r="A36" s="26"/>
      <c r="B36" s="6">
        <v>45339</v>
      </c>
      <c r="C36" s="7" t="s">
        <v>23</v>
      </c>
      <c r="D36" s="2" t="s">
        <v>24</v>
      </c>
      <c r="E36" s="2">
        <v>30</v>
      </c>
      <c r="F36" s="2">
        <v>20</v>
      </c>
      <c r="K36" s="1">
        <f t="shared" si="0"/>
        <v>50</v>
      </c>
    </row>
    <row r="37" spans="1:26" ht="14.25" customHeight="1" x14ac:dyDescent="0.35">
      <c r="A37" s="26"/>
      <c r="B37" s="6">
        <v>45340</v>
      </c>
      <c r="C37" s="7" t="s">
        <v>21</v>
      </c>
      <c r="D37" s="2" t="s">
        <v>49</v>
      </c>
      <c r="F37" s="2">
        <v>90</v>
      </c>
      <c r="K37" s="1">
        <f t="shared" si="0"/>
        <v>90</v>
      </c>
    </row>
    <row r="38" spans="1:26" ht="14.25" customHeight="1" x14ac:dyDescent="0.35">
      <c r="A38" s="25" t="s">
        <v>55</v>
      </c>
      <c r="B38" s="6">
        <v>45341</v>
      </c>
      <c r="C38" s="8" t="s">
        <v>17</v>
      </c>
      <c r="D38" s="12" t="s">
        <v>30</v>
      </c>
      <c r="E38" s="9"/>
      <c r="F38" s="9"/>
      <c r="G38" s="9"/>
      <c r="H38" s="9"/>
      <c r="I38" s="9"/>
      <c r="J38" s="9"/>
      <c r="K38" s="1">
        <f t="shared" si="0"/>
        <v>0</v>
      </c>
    </row>
    <row r="39" spans="1:26" ht="14.25" customHeight="1" x14ac:dyDescent="0.35">
      <c r="A39" s="26"/>
      <c r="B39" s="6">
        <v>45342</v>
      </c>
      <c r="C39" s="3" t="s">
        <v>19</v>
      </c>
      <c r="D39" s="5" t="s">
        <v>51</v>
      </c>
      <c r="E39" s="5"/>
      <c r="F39" s="5"/>
      <c r="G39" s="5"/>
      <c r="H39" s="5">
        <v>90</v>
      </c>
      <c r="I39" s="5"/>
      <c r="J39" s="5"/>
      <c r="K39" s="1">
        <f t="shared" si="0"/>
        <v>90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4.25" customHeight="1" x14ac:dyDescent="0.35">
      <c r="A40" s="26"/>
      <c r="B40" s="6">
        <v>45343</v>
      </c>
      <c r="C40" s="7" t="s">
        <v>13</v>
      </c>
      <c r="D40" s="2" t="s">
        <v>14</v>
      </c>
      <c r="F40" s="2">
        <v>30</v>
      </c>
      <c r="G40" s="2">
        <v>30</v>
      </c>
      <c r="K40" s="1">
        <f t="shared" si="0"/>
        <v>60</v>
      </c>
    </row>
    <row r="41" spans="1:26" ht="14.25" customHeight="1" x14ac:dyDescent="0.35">
      <c r="A41" s="26"/>
      <c r="B41" s="6">
        <v>45344</v>
      </c>
      <c r="C41" s="3" t="s">
        <v>19</v>
      </c>
      <c r="D41" s="5" t="s">
        <v>43</v>
      </c>
      <c r="E41" s="5"/>
      <c r="F41" s="5"/>
      <c r="G41" s="5"/>
      <c r="H41" s="5"/>
      <c r="I41" s="5">
        <v>50</v>
      </c>
      <c r="J41" s="5"/>
      <c r="K41" s="1">
        <f t="shared" si="0"/>
        <v>50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35">
      <c r="A42" s="26"/>
      <c r="B42" s="6">
        <v>45345</v>
      </c>
      <c r="C42" s="7" t="s">
        <v>23</v>
      </c>
      <c r="D42" s="2" t="s">
        <v>40</v>
      </c>
      <c r="E42" s="2">
        <v>30</v>
      </c>
      <c r="F42" s="2">
        <v>20</v>
      </c>
      <c r="K42" s="1">
        <f t="shared" si="0"/>
        <v>50</v>
      </c>
    </row>
    <row r="43" spans="1:26" ht="14.25" customHeight="1" x14ac:dyDescent="0.35">
      <c r="A43" s="26"/>
      <c r="B43" s="6">
        <v>45346</v>
      </c>
      <c r="C43" s="3" t="s">
        <v>52</v>
      </c>
      <c r="D43" s="5" t="s">
        <v>53</v>
      </c>
      <c r="E43" s="5"/>
      <c r="F43" s="5"/>
      <c r="G43" s="5">
        <v>45</v>
      </c>
      <c r="H43" s="5">
        <v>30</v>
      </c>
      <c r="I43" s="5"/>
      <c r="J43" s="5"/>
      <c r="K43" s="1">
        <f t="shared" si="0"/>
        <v>75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35">
      <c r="A44" s="26"/>
      <c r="B44" s="6">
        <v>45347</v>
      </c>
      <c r="C44" s="7" t="s">
        <v>21</v>
      </c>
      <c r="D44" s="2" t="s">
        <v>54</v>
      </c>
      <c r="F44" s="2">
        <v>120</v>
      </c>
      <c r="K44" s="1">
        <f t="shared" si="0"/>
        <v>120</v>
      </c>
    </row>
    <row r="45" spans="1:26" ht="14.25" customHeight="1" x14ac:dyDescent="0.35">
      <c r="A45" s="25" t="s">
        <v>60</v>
      </c>
      <c r="B45" s="6">
        <v>45348</v>
      </c>
      <c r="C45" s="8" t="s">
        <v>17</v>
      </c>
      <c r="D45" s="12" t="s">
        <v>30</v>
      </c>
      <c r="E45" s="9"/>
      <c r="F45" s="9"/>
      <c r="G45" s="9"/>
      <c r="H45" s="9"/>
      <c r="I45" s="9"/>
      <c r="J45" s="9"/>
      <c r="K45" s="1">
        <f t="shared" si="0"/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4.25" customHeight="1" x14ac:dyDescent="0.35">
      <c r="A46" s="26"/>
      <c r="B46" s="6">
        <v>45349</v>
      </c>
      <c r="C46" s="3" t="s">
        <v>21</v>
      </c>
      <c r="D46" s="5" t="s">
        <v>56</v>
      </c>
      <c r="E46" s="5"/>
      <c r="F46" s="5">
        <v>90</v>
      </c>
      <c r="G46" s="5"/>
      <c r="H46" s="5"/>
      <c r="I46" s="5"/>
      <c r="J46" s="5"/>
      <c r="K46" s="1">
        <f t="shared" si="0"/>
        <v>90</v>
      </c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35">
      <c r="A47" s="26"/>
      <c r="B47" s="6">
        <v>45350</v>
      </c>
      <c r="C47" s="7" t="s">
        <v>39</v>
      </c>
      <c r="D47" s="2" t="s">
        <v>40</v>
      </c>
      <c r="E47" s="2">
        <v>30</v>
      </c>
      <c r="F47" s="2">
        <v>20</v>
      </c>
      <c r="K47" s="1">
        <f t="shared" si="0"/>
        <v>50</v>
      </c>
    </row>
    <row r="48" spans="1:26" ht="14.25" customHeight="1" x14ac:dyDescent="0.35">
      <c r="A48" s="26"/>
      <c r="B48" s="6">
        <v>45351</v>
      </c>
      <c r="C48" s="3" t="s">
        <v>19</v>
      </c>
      <c r="D48" s="5" t="s">
        <v>57</v>
      </c>
      <c r="E48" s="5"/>
      <c r="F48" s="5"/>
      <c r="G48" s="5"/>
      <c r="H48" s="5"/>
      <c r="I48" s="5">
        <v>75</v>
      </c>
      <c r="J48" s="5"/>
      <c r="K48" s="1">
        <f t="shared" si="0"/>
        <v>75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35">
      <c r="A49" s="26"/>
      <c r="B49" s="6">
        <v>45352</v>
      </c>
      <c r="C49" s="7" t="s">
        <v>23</v>
      </c>
      <c r="D49" s="2" t="s">
        <v>24</v>
      </c>
      <c r="E49" s="2">
        <v>30</v>
      </c>
      <c r="F49" s="2">
        <v>20</v>
      </c>
      <c r="K49" s="1">
        <f t="shared" si="0"/>
        <v>50</v>
      </c>
    </row>
    <row r="50" spans="1:26" ht="14.25" customHeight="1" x14ac:dyDescent="0.35">
      <c r="A50" s="26"/>
      <c r="B50" s="6">
        <v>45353</v>
      </c>
      <c r="C50" s="7" t="s">
        <v>21</v>
      </c>
      <c r="D50" s="2" t="s">
        <v>58</v>
      </c>
      <c r="F50" s="2">
        <v>90</v>
      </c>
      <c r="K50" s="1">
        <f t="shared" si="0"/>
        <v>90</v>
      </c>
    </row>
    <row r="51" spans="1:26" ht="14.25" customHeight="1" x14ac:dyDescent="0.35">
      <c r="A51" s="26"/>
      <c r="B51" s="6">
        <v>45354</v>
      </c>
      <c r="C51" s="3" t="s">
        <v>52</v>
      </c>
      <c r="D51" s="5" t="s">
        <v>59</v>
      </c>
      <c r="E51" s="5"/>
      <c r="F51" s="5">
        <v>15</v>
      </c>
      <c r="G51" s="5"/>
      <c r="H51" s="5">
        <v>60</v>
      </c>
      <c r="I51" s="5"/>
      <c r="J51" s="5"/>
      <c r="K51" s="1">
        <f t="shared" si="0"/>
        <v>75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35">
      <c r="A52" s="25" t="s">
        <v>62</v>
      </c>
      <c r="B52" s="6">
        <v>45355</v>
      </c>
      <c r="C52" s="7" t="s">
        <v>39</v>
      </c>
      <c r="D52" s="2" t="s">
        <v>40</v>
      </c>
      <c r="E52" s="2">
        <v>30</v>
      </c>
      <c r="F52" s="2">
        <v>20</v>
      </c>
      <c r="K52" s="1">
        <f t="shared" si="0"/>
        <v>50</v>
      </c>
    </row>
    <row r="53" spans="1:26" ht="14.25" customHeight="1" x14ac:dyDescent="0.35">
      <c r="A53" s="26"/>
      <c r="B53" s="6">
        <v>45356</v>
      </c>
      <c r="C53" s="7" t="s">
        <v>21</v>
      </c>
      <c r="D53" s="13" t="s">
        <v>54</v>
      </c>
      <c r="F53" s="2">
        <v>120</v>
      </c>
      <c r="K53" s="1">
        <f t="shared" si="0"/>
        <v>120</v>
      </c>
    </row>
    <row r="54" spans="1:26" ht="14.25" customHeight="1" x14ac:dyDescent="0.35">
      <c r="A54" s="26"/>
      <c r="B54" s="6">
        <v>45357</v>
      </c>
      <c r="C54" s="8" t="s">
        <v>17</v>
      </c>
      <c r="D54" s="12" t="s">
        <v>30</v>
      </c>
      <c r="E54" s="9"/>
      <c r="F54" s="9"/>
      <c r="G54" s="9"/>
      <c r="H54" s="9"/>
      <c r="I54" s="9"/>
      <c r="J54" s="9"/>
      <c r="K54" s="1">
        <f t="shared" si="0"/>
        <v>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4.25" customHeight="1" x14ac:dyDescent="0.35">
      <c r="A55" s="26"/>
      <c r="B55" s="6">
        <v>45358</v>
      </c>
      <c r="C55" s="7" t="s">
        <v>21</v>
      </c>
      <c r="D55" s="2" t="s">
        <v>46</v>
      </c>
      <c r="F55" s="2">
        <v>75</v>
      </c>
      <c r="K55" s="1">
        <f t="shared" si="0"/>
        <v>75</v>
      </c>
    </row>
    <row r="56" spans="1:26" ht="14.25" customHeight="1" x14ac:dyDescent="0.35">
      <c r="A56" s="26"/>
      <c r="B56" s="6">
        <v>45359</v>
      </c>
      <c r="C56" s="3" t="s">
        <v>19</v>
      </c>
      <c r="D56" s="5" t="s">
        <v>48</v>
      </c>
      <c r="E56" s="5"/>
      <c r="F56" s="5"/>
      <c r="G56" s="5">
        <v>30</v>
      </c>
      <c r="H56" s="5"/>
      <c r="I56" s="5">
        <v>30</v>
      </c>
      <c r="J56" s="5"/>
      <c r="K56" s="1">
        <f t="shared" si="0"/>
        <v>60</v>
      </c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35">
      <c r="A57" s="26"/>
      <c r="B57" s="6">
        <v>45360</v>
      </c>
      <c r="C57" s="7" t="s">
        <v>23</v>
      </c>
      <c r="D57" s="2" t="s">
        <v>24</v>
      </c>
      <c r="E57" s="2">
        <v>30</v>
      </c>
      <c r="F57" s="2">
        <v>20</v>
      </c>
      <c r="K57" s="1">
        <f t="shared" si="0"/>
        <v>50</v>
      </c>
    </row>
    <row r="58" spans="1:26" ht="14.25" customHeight="1" x14ac:dyDescent="0.35">
      <c r="A58" s="26"/>
      <c r="B58" s="6">
        <v>45361</v>
      </c>
      <c r="C58" s="7" t="s">
        <v>21</v>
      </c>
      <c r="D58" s="13" t="s">
        <v>61</v>
      </c>
      <c r="F58" s="2">
        <v>150</v>
      </c>
      <c r="K58" s="1">
        <f t="shared" si="0"/>
        <v>150</v>
      </c>
    </row>
    <row r="59" spans="1:26" ht="14.25" customHeight="1" x14ac:dyDescent="0.35">
      <c r="A59" s="25" t="s">
        <v>65</v>
      </c>
      <c r="B59" s="6">
        <v>45362</v>
      </c>
      <c r="C59" s="8" t="s">
        <v>17</v>
      </c>
      <c r="D59" s="12" t="s">
        <v>30</v>
      </c>
      <c r="E59" s="9"/>
      <c r="F59" s="9"/>
      <c r="G59" s="9"/>
      <c r="H59" s="9"/>
      <c r="I59" s="9"/>
      <c r="J59" s="9"/>
      <c r="K59" s="1">
        <f t="shared" si="0"/>
        <v>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4.25" customHeight="1" x14ac:dyDescent="0.35">
      <c r="A60" s="26"/>
      <c r="B60" s="6">
        <v>45363</v>
      </c>
      <c r="C60" s="3" t="s">
        <v>19</v>
      </c>
      <c r="D60" s="5" t="s">
        <v>63</v>
      </c>
      <c r="E60" s="5"/>
      <c r="F60" s="5"/>
      <c r="G60" s="5">
        <v>45</v>
      </c>
      <c r="H60" s="5">
        <v>45</v>
      </c>
      <c r="I60" s="5"/>
      <c r="J60" s="5"/>
      <c r="K60" s="1">
        <f t="shared" si="0"/>
        <v>90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35">
      <c r="A61" s="26"/>
      <c r="B61" s="6">
        <v>45364</v>
      </c>
      <c r="C61" s="8" t="s">
        <v>17</v>
      </c>
      <c r="D61" s="12" t="s">
        <v>30</v>
      </c>
      <c r="E61" s="9"/>
      <c r="F61" s="9"/>
      <c r="G61" s="9"/>
      <c r="H61" s="9"/>
      <c r="I61" s="9"/>
      <c r="J61" s="9"/>
      <c r="K61" s="1">
        <f t="shared" si="0"/>
        <v>0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4.25" customHeight="1" x14ac:dyDescent="0.35">
      <c r="A62" s="26"/>
      <c r="B62" s="6">
        <v>45365</v>
      </c>
      <c r="C62" s="7" t="s">
        <v>21</v>
      </c>
      <c r="D62" s="2" t="s">
        <v>58</v>
      </c>
      <c r="F62" s="2">
        <v>90</v>
      </c>
      <c r="K62" s="1">
        <f t="shared" si="0"/>
        <v>90</v>
      </c>
    </row>
    <row r="63" spans="1:26" ht="14.25" customHeight="1" x14ac:dyDescent="0.35">
      <c r="A63" s="26"/>
      <c r="B63" s="6">
        <v>45366</v>
      </c>
      <c r="C63" s="7" t="s">
        <v>23</v>
      </c>
      <c r="D63" s="2" t="s">
        <v>24</v>
      </c>
      <c r="E63" s="2">
        <v>30</v>
      </c>
      <c r="F63" s="2">
        <v>20</v>
      </c>
      <c r="K63" s="1">
        <f t="shared" si="0"/>
        <v>50</v>
      </c>
    </row>
    <row r="64" spans="1:26" ht="14.25" customHeight="1" x14ac:dyDescent="0.35">
      <c r="A64" s="26"/>
      <c r="B64" s="6">
        <v>45367</v>
      </c>
      <c r="C64" s="3" t="s">
        <v>52</v>
      </c>
      <c r="D64" s="5" t="s">
        <v>59</v>
      </c>
      <c r="E64" s="5"/>
      <c r="F64" s="5">
        <v>15</v>
      </c>
      <c r="G64" s="5"/>
      <c r="H64" s="5">
        <v>60</v>
      </c>
      <c r="I64" s="5"/>
      <c r="J64" s="5"/>
      <c r="K64" s="1">
        <f t="shared" si="0"/>
        <v>75</v>
      </c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35">
      <c r="A65" s="26"/>
      <c r="B65" s="6">
        <v>45368</v>
      </c>
      <c r="C65" s="7" t="s">
        <v>21</v>
      </c>
      <c r="D65" s="2" t="s">
        <v>64</v>
      </c>
      <c r="F65" s="2">
        <v>120</v>
      </c>
      <c r="K65" s="1">
        <f t="shared" si="0"/>
        <v>120</v>
      </c>
    </row>
    <row r="66" spans="1:26" ht="14.25" customHeight="1" x14ac:dyDescent="0.35">
      <c r="A66" s="25" t="s">
        <v>70</v>
      </c>
      <c r="B66" s="6">
        <v>45369</v>
      </c>
      <c r="C66" s="7" t="s">
        <v>39</v>
      </c>
      <c r="D66" s="2" t="s">
        <v>40</v>
      </c>
      <c r="E66" s="2">
        <v>30</v>
      </c>
      <c r="F66" s="2">
        <v>20</v>
      </c>
      <c r="K66" s="1">
        <f t="shared" si="0"/>
        <v>50</v>
      </c>
    </row>
    <row r="67" spans="1:26" ht="14.25" customHeight="1" x14ac:dyDescent="0.35">
      <c r="A67" s="26"/>
      <c r="B67" s="6">
        <v>45370</v>
      </c>
      <c r="C67" s="7" t="s">
        <v>21</v>
      </c>
      <c r="D67" s="2" t="s">
        <v>66</v>
      </c>
      <c r="F67" s="2">
        <v>100</v>
      </c>
      <c r="K67" s="1">
        <f t="shared" si="0"/>
        <v>100</v>
      </c>
    </row>
    <row r="68" spans="1:26" ht="14.25" customHeight="1" x14ac:dyDescent="0.35">
      <c r="A68" s="26"/>
      <c r="B68" s="6">
        <v>45371</v>
      </c>
      <c r="C68" s="8" t="s">
        <v>17</v>
      </c>
      <c r="D68" s="12" t="s">
        <v>30</v>
      </c>
      <c r="E68" s="9"/>
      <c r="F68" s="9"/>
      <c r="G68" s="9"/>
      <c r="H68" s="9"/>
      <c r="I68" s="9"/>
      <c r="J68" s="9"/>
      <c r="K68" s="1">
        <f t="shared" si="0"/>
        <v>0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4.25" customHeight="1" x14ac:dyDescent="0.35">
      <c r="A69" s="26"/>
      <c r="B69" s="6">
        <v>45372</v>
      </c>
      <c r="C69" s="7" t="s">
        <v>21</v>
      </c>
      <c r="D69" s="2" t="s">
        <v>67</v>
      </c>
      <c r="F69" s="2">
        <v>75</v>
      </c>
      <c r="K69" s="1">
        <f t="shared" si="0"/>
        <v>75</v>
      </c>
    </row>
    <row r="70" spans="1:26" ht="14.25" customHeight="1" x14ac:dyDescent="0.35">
      <c r="A70" s="26"/>
      <c r="B70" s="6">
        <v>45373</v>
      </c>
      <c r="C70" s="3" t="s">
        <v>19</v>
      </c>
      <c r="D70" s="5" t="s">
        <v>68</v>
      </c>
      <c r="E70" s="5"/>
      <c r="F70" s="5"/>
      <c r="G70" s="5">
        <v>45</v>
      </c>
      <c r="H70" s="5"/>
      <c r="I70" s="5">
        <v>30</v>
      </c>
      <c r="J70" s="5"/>
      <c r="K70" s="1">
        <f t="shared" si="0"/>
        <v>75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35">
      <c r="A71" s="26"/>
      <c r="B71" s="6">
        <v>45374</v>
      </c>
      <c r="C71" s="7" t="s">
        <v>23</v>
      </c>
      <c r="D71" s="2" t="s">
        <v>24</v>
      </c>
      <c r="E71" s="2">
        <v>30</v>
      </c>
      <c r="F71" s="2">
        <v>20</v>
      </c>
      <c r="K71" s="1">
        <f t="shared" si="0"/>
        <v>50</v>
      </c>
    </row>
    <row r="72" spans="1:26" ht="14.25" customHeight="1" x14ac:dyDescent="0.35">
      <c r="A72" s="26"/>
      <c r="B72" s="6">
        <v>45375</v>
      </c>
      <c r="C72" s="7" t="s">
        <v>21</v>
      </c>
      <c r="D72" s="13" t="s">
        <v>69</v>
      </c>
      <c r="F72" s="2">
        <v>135</v>
      </c>
      <c r="K72" s="1">
        <f t="shared" si="0"/>
        <v>135</v>
      </c>
    </row>
    <row r="73" spans="1:26" ht="14.25" customHeight="1" x14ac:dyDescent="0.35">
      <c r="A73" s="25" t="s">
        <v>73</v>
      </c>
      <c r="B73" s="6">
        <v>45376</v>
      </c>
      <c r="C73" s="7" t="s">
        <v>39</v>
      </c>
      <c r="D73" s="2" t="s">
        <v>40</v>
      </c>
      <c r="E73" s="2">
        <v>30</v>
      </c>
      <c r="F73" s="2">
        <v>20</v>
      </c>
      <c r="K73" s="1">
        <f t="shared" si="0"/>
        <v>50</v>
      </c>
    </row>
    <row r="74" spans="1:26" ht="14.25" customHeight="1" x14ac:dyDescent="0.35">
      <c r="A74" s="26"/>
      <c r="B74" s="6">
        <v>45377</v>
      </c>
      <c r="C74" s="3" t="s">
        <v>19</v>
      </c>
      <c r="D74" s="5" t="s">
        <v>71</v>
      </c>
      <c r="E74" s="5"/>
      <c r="F74" s="5"/>
      <c r="G74" s="5">
        <v>45</v>
      </c>
      <c r="H74" s="5">
        <v>45</v>
      </c>
      <c r="I74" s="5"/>
      <c r="J74" s="5"/>
      <c r="K74" s="1">
        <f t="shared" si="0"/>
        <v>90</v>
      </c>
    </row>
    <row r="75" spans="1:26" ht="14.25" customHeight="1" x14ac:dyDescent="0.35">
      <c r="A75" s="26"/>
      <c r="B75" s="6">
        <v>45378</v>
      </c>
      <c r="C75" s="8" t="s">
        <v>17</v>
      </c>
      <c r="D75" s="12" t="s">
        <v>30</v>
      </c>
      <c r="E75" s="9"/>
      <c r="F75" s="9"/>
      <c r="G75" s="9"/>
      <c r="H75" s="9"/>
      <c r="I75" s="9"/>
      <c r="J75" s="9"/>
      <c r="K75" s="1">
        <f t="shared" si="0"/>
        <v>0</v>
      </c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4.25" customHeight="1" x14ac:dyDescent="0.35">
      <c r="A76" s="26"/>
      <c r="B76" s="6">
        <v>45379</v>
      </c>
      <c r="C76" s="3" t="s">
        <v>19</v>
      </c>
      <c r="D76" s="10" t="s">
        <v>20</v>
      </c>
      <c r="E76" s="5"/>
      <c r="F76" s="5"/>
      <c r="G76" s="5">
        <v>30</v>
      </c>
      <c r="H76" s="5"/>
      <c r="I76" s="5">
        <v>30</v>
      </c>
      <c r="J76" s="5"/>
      <c r="K76" s="1">
        <f t="shared" si="0"/>
        <v>60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35">
      <c r="A77" s="26"/>
      <c r="B77" s="6">
        <v>45380</v>
      </c>
      <c r="C77" s="7" t="s">
        <v>23</v>
      </c>
      <c r="D77" s="2" t="s">
        <v>24</v>
      </c>
      <c r="E77" s="2">
        <v>30</v>
      </c>
      <c r="F77" s="2">
        <v>20</v>
      </c>
      <c r="K77" s="1">
        <f t="shared" si="0"/>
        <v>50</v>
      </c>
    </row>
    <row r="78" spans="1:26" ht="14.25" customHeight="1" x14ac:dyDescent="0.35">
      <c r="A78" s="26"/>
      <c r="B78" s="6">
        <v>45381</v>
      </c>
      <c r="C78" s="7" t="s">
        <v>13</v>
      </c>
      <c r="D78" s="2" t="s">
        <v>14</v>
      </c>
      <c r="F78" s="2">
        <v>30</v>
      </c>
      <c r="G78" s="2">
        <v>30</v>
      </c>
      <c r="K78" s="1">
        <f t="shared" si="0"/>
        <v>60</v>
      </c>
    </row>
    <row r="79" spans="1:26" ht="14.25" customHeight="1" x14ac:dyDescent="0.35">
      <c r="A79" s="26"/>
      <c r="B79" s="6">
        <v>45382</v>
      </c>
      <c r="C79" s="3" t="s">
        <v>52</v>
      </c>
      <c r="D79" s="10" t="s">
        <v>72</v>
      </c>
      <c r="E79" s="5"/>
      <c r="F79" s="5">
        <v>15</v>
      </c>
      <c r="G79" s="5"/>
      <c r="H79" s="5">
        <v>60</v>
      </c>
      <c r="I79" s="5"/>
      <c r="J79" s="5"/>
      <c r="K79" s="1">
        <f t="shared" si="0"/>
        <v>75</v>
      </c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35">
      <c r="A80" s="25" t="s">
        <v>78</v>
      </c>
      <c r="B80" s="6">
        <v>45383</v>
      </c>
      <c r="C80" s="7" t="s">
        <v>39</v>
      </c>
      <c r="D80" s="2" t="s">
        <v>40</v>
      </c>
      <c r="E80" s="2">
        <v>30</v>
      </c>
      <c r="F80" s="2">
        <v>20</v>
      </c>
      <c r="K80" s="1">
        <f t="shared" si="0"/>
        <v>50</v>
      </c>
    </row>
    <row r="81" spans="1:26" ht="14.25" customHeight="1" x14ac:dyDescent="0.35">
      <c r="A81" s="26"/>
      <c r="B81" s="6">
        <v>45384</v>
      </c>
      <c r="C81" s="7" t="s">
        <v>21</v>
      </c>
      <c r="D81" s="2" t="s">
        <v>58</v>
      </c>
      <c r="F81" s="2">
        <v>90</v>
      </c>
      <c r="K81" s="1">
        <f t="shared" si="0"/>
        <v>90</v>
      </c>
    </row>
    <row r="82" spans="1:26" ht="14.25" customHeight="1" x14ac:dyDescent="0.35">
      <c r="A82" s="26"/>
      <c r="B82" s="6">
        <v>45385</v>
      </c>
      <c r="C82" s="7" t="s">
        <v>23</v>
      </c>
      <c r="D82" s="2" t="s">
        <v>24</v>
      </c>
      <c r="E82" s="2">
        <v>30</v>
      </c>
      <c r="F82" s="2">
        <v>20</v>
      </c>
      <c r="K82" s="1">
        <f t="shared" si="0"/>
        <v>50</v>
      </c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4.25" customHeight="1" x14ac:dyDescent="0.35">
      <c r="A83" s="26"/>
      <c r="B83" s="6">
        <v>45386</v>
      </c>
      <c r="C83" s="7" t="s">
        <v>13</v>
      </c>
      <c r="D83" s="2" t="s">
        <v>74</v>
      </c>
      <c r="F83" s="2">
        <v>30</v>
      </c>
      <c r="G83" s="2">
        <v>30</v>
      </c>
      <c r="K83" s="1">
        <f t="shared" si="0"/>
        <v>60</v>
      </c>
    </row>
    <row r="84" spans="1:26" ht="14.25" customHeight="1" x14ac:dyDescent="0.35">
      <c r="A84" s="26"/>
      <c r="B84" s="6">
        <v>45387</v>
      </c>
      <c r="C84" s="7" t="s">
        <v>75</v>
      </c>
      <c r="D84" s="2" t="s">
        <v>76</v>
      </c>
      <c r="G84" s="2">
        <v>45</v>
      </c>
      <c r="H84" s="2">
        <v>15</v>
      </c>
      <c r="K84" s="1">
        <f t="shared" si="0"/>
        <v>60</v>
      </c>
    </row>
    <row r="85" spans="1:26" ht="14.25" customHeight="1" x14ac:dyDescent="0.35">
      <c r="A85" s="26"/>
      <c r="B85" s="6">
        <v>45388</v>
      </c>
      <c r="C85" s="7" t="s">
        <v>21</v>
      </c>
      <c r="D85" s="2" t="s">
        <v>58</v>
      </c>
      <c r="F85" s="2">
        <v>90</v>
      </c>
      <c r="K85" s="1">
        <f t="shared" si="0"/>
        <v>90</v>
      </c>
    </row>
    <row r="86" spans="1:26" ht="14.25" customHeight="1" x14ac:dyDescent="0.35">
      <c r="A86" s="26"/>
      <c r="B86" s="6">
        <v>45389</v>
      </c>
      <c r="C86" s="7" t="s">
        <v>21</v>
      </c>
      <c r="D86" s="2" t="s">
        <v>77</v>
      </c>
      <c r="F86" s="2">
        <v>90</v>
      </c>
      <c r="K86" s="1">
        <f t="shared" si="0"/>
        <v>90</v>
      </c>
    </row>
    <row r="87" spans="1:26" ht="14.25" customHeight="1" x14ac:dyDescent="0.35">
      <c r="A87" s="25" t="s">
        <v>80</v>
      </c>
      <c r="B87" s="6">
        <v>45390</v>
      </c>
      <c r="C87" s="7" t="s">
        <v>39</v>
      </c>
      <c r="D87" s="2" t="s">
        <v>40</v>
      </c>
      <c r="E87" s="2">
        <v>30</v>
      </c>
      <c r="F87" s="2">
        <v>20</v>
      </c>
      <c r="K87" s="1">
        <f t="shared" si="0"/>
        <v>50</v>
      </c>
    </row>
    <row r="88" spans="1:26" ht="14.25" customHeight="1" x14ac:dyDescent="0.35">
      <c r="A88" s="26"/>
      <c r="B88" s="6">
        <v>45391</v>
      </c>
      <c r="C88" s="3" t="s">
        <v>19</v>
      </c>
      <c r="D88" s="5" t="s">
        <v>63</v>
      </c>
      <c r="E88" s="5"/>
      <c r="F88" s="5"/>
      <c r="G88" s="5">
        <v>45</v>
      </c>
      <c r="H88" s="5">
        <v>45</v>
      </c>
      <c r="I88" s="5"/>
      <c r="J88" s="5"/>
      <c r="K88" s="1">
        <f t="shared" si="0"/>
        <v>90</v>
      </c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3.5" customHeight="1" x14ac:dyDescent="0.35">
      <c r="A89" s="26"/>
      <c r="B89" s="6">
        <v>45392</v>
      </c>
      <c r="C89" s="8" t="s">
        <v>17</v>
      </c>
      <c r="D89" s="12" t="s">
        <v>30</v>
      </c>
      <c r="E89" s="9"/>
      <c r="F89" s="9"/>
      <c r="G89" s="9"/>
      <c r="H89" s="9"/>
      <c r="I89" s="9"/>
      <c r="J89" s="9"/>
      <c r="K89" s="1">
        <f t="shared" si="0"/>
        <v>0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4.25" customHeight="1" x14ac:dyDescent="0.35">
      <c r="A90" s="26"/>
      <c r="B90" s="6">
        <v>45393</v>
      </c>
      <c r="C90" s="7" t="s">
        <v>21</v>
      </c>
      <c r="D90" s="2" t="s">
        <v>58</v>
      </c>
      <c r="F90" s="2">
        <v>90</v>
      </c>
      <c r="K90" s="1">
        <f t="shared" si="0"/>
        <v>90</v>
      </c>
    </row>
    <row r="91" spans="1:26" ht="14.25" customHeight="1" x14ac:dyDescent="0.35">
      <c r="A91" s="26"/>
      <c r="B91" s="6">
        <v>45394</v>
      </c>
      <c r="C91" s="7" t="s">
        <v>23</v>
      </c>
      <c r="D91" s="2" t="s">
        <v>24</v>
      </c>
      <c r="E91" s="2">
        <v>30</v>
      </c>
      <c r="F91" s="2">
        <v>20</v>
      </c>
      <c r="K91" s="1">
        <f t="shared" si="0"/>
        <v>50</v>
      </c>
    </row>
    <row r="92" spans="1:26" ht="14.25" customHeight="1" x14ac:dyDescent="0.35">
      <c r="A92" s="26"/>
      <c r="B92" s="6">
        <v>45395</v>
      </c>
      <c r="C92" s="3" t="s">
        <v>52</v>
      </c>
      <c r="D92" s="5" t="s">
        <v>59</v>
      </c>
      <c r="E92" s="5"/>
      <c r="F92" s="5">
        <v>15</v>
      </c>
      <c r="G92" s="5"/>
      <c r="H92" s="5">
        <v>60</v>
      </c>
      <c r="I92" s="5"/>
      <c r="J92" s="5"/>
      <c r="K92" s="1">
        <f t="shared" si="0"/>
        <v>75</v>
      </c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35">
      <c r="A93" s="26"/>
      <c r="B93" s="6">
        <v>45396</v>
      </c>
      <c r="C93" s="8" t="s">
        <v>21</v>
      </c>
      <c r="D93" s="9" t="s">
        <v>79</v>
      </c>
      <c r="E93" s="9"/>
      <c r="F93" s="9">
        <v>120</v>
      </c>
      <c r="G93" s="9"/>
      <c r="H93" s="9"/>
      <c r="I93" s="9"/>
      <c r="J93" s="9"/>
      <c r="K93" s="1">
        <f t="shared" si="0"/>
        <v>120</v>
      </c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4.25" customHeight="1" x14ac:dyDescent="0.35">
      <c r="A94" s="25" t="s">
        <v>83</v>
      </c>
      <c r="B94" s="6">
        <v>45397</v>
      </c>
      <c r="C94" s="7" t="s">
        <v>39</v>
      </c>
      <c r="D94" s="2" t="s">
        <v>40</v>
      </c>
      <c r="E94" s="2">
        <v>30</v>
      </c>
      <c r="F94" s="2">
        <v>20</v>
      </c>
      <c r="K94" s="1">
        <f t="shared" si="0"/>
        <v>50</v>
      </c>
    </row>
    <row r="95" spans="1:26" ht="14.25" customHeight="1" x14ac:dyDescent="0.35">
      <c r="A95" s="26"/>
      <c r="B95" s="6">
        <v>45398</v>
      </c>
      <c r="C95" s="7" t="s">
        <v>21</v>
      </c>
      <c r="D95" s="2" t="s">
        <v>58</v>
      </c>
      <c r="F95" s="2">
        <v>90</v>
      </c>
      <c r="K95" s="1">
        <f t="shared" si="0"/>
        <v>90</v>
      </c>
    </row>
    <row r="96" spans="1:26" ht="14.25" customHeight="1" x14ac:dyDescent="0.35">
      <c r="A96" s="26"/>
      <c r="B96" s="6">
        <v>45399</v>
      </c>
      <c r="C96" s="7" t="s">
        <v>75</v>
      </c>
      <c r="D96" s="2" t="s">
        <v>76</v>
      </c>
      <c r="G96" s="2">
        <v>45</v>
      </c>
      <c r="H96" s="2">
        <v>15</v>
      </c>
      <c r="K96" s="1">
        <f t="shared" si="0"/>
        <v>60</v>
      </c>
    </row>
    <row r="97" spans="1:26" ht="14.25" customHeight="1" x14ac:dyDescent="0.35">
      <c r="A97" s="26"/>
      <c r="B97" s="6">
        <v>45400</v>
      </c>
      <c r="C97" s="3" t="s">
        <v>19</v>
      </c>
      <c r="D97" s="10" t="s">
        <v>20</v>
      </c>
      <c r="E97" s="5"/>
      <c r="F97" s="5"/>
      <c r="G97" s="5">
        <v>30</v>
      </c>
      <c r="H97" s="5"/>
      <c r="I97" s="5">
        <v>30</v>
      </c>
      <c r="J97" s="5"/>
      <c r="K97" s="1">
        <f t="shared" ref="K97" si="1">SUM(E97:J97)</f>
        <v>60</v>
      </c>
    </row>
    <row r="98" spans="1:26" ht="14.25" customHeight="1" x14ac:dyDescent="0.35">
      <c r="A98" s="26"/>
      <c r="B98" s="6">
        <v>45401</v>
      </c>
      <c r="C98" s="7" t="s">
        <v>75</v>
      </c>
      <c r="D98" s="2" t="s">
        <v>76</v>
      </c>
      <c r="G98" s="2">
        <v>45</v>
      </c>
      <c r="H98" s="2">
        <v>15</v>
      </c>
      <c r="K98" s="1">
        <f t="shared" si="0"/>
        <v>60</v>
      </c>
    </row>
    <row r="99" spans="1:26" ht="14.25" customHeight="1" x14ac:dyDescent="0.35">
      <c r="A99" s="26"/>
      <c r="B99" s="6">
        <v>45402</v>
      </c>
      <c r="C99" s="8" t="s">
        <v>17</v>
      </c>
      <c r="D99" s="12" t="s">
        <v>30</v>
      </c>
      <c r="E99" s="9"/>
      <c r="F99" s="9"/>
      <c r="G99" s="9"/>
      <c r="H99" s="9"/>
      <c r="I99" s="9"/>
      <c r="J99" s="9"/>
      <c r="K99" s="1">
        <f t="shared" si="0"/>
        <v>0</v>
      </c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4.25" customHeight="1" x14ac:dyDescent="0.35">
      <c r="A100" s="26"/>
      <c r="B100" s="6">
        <v>45403</v>
      </c>
      <c r="C100" s="7" t="s">
        <v>81</v>
      </c>
      <c r="D100" s="2" t="s">
        <v>82</v>
      </c>
      <c r="F100" s="2">
        <f>60*3.5</f>
        <v>210</v>
      </c>
      <c r="K100" s="1">
        <f t="shared" si="0"/>
        <v>210</v>
      </c>
    </row>
    <row r="101" spans="1:26" ht="14.25" customHeight="1" x14ac:dyDescent="0.35">
      <c r="A101" s="25" t="s">
        <v>86</v>
      </c>
      <c r="B101" s="6">
        <v>45404</v>
      </c>
      <c r="C101" s="7" t="s">
        <v>39</v>
      </c>
      <c r="D101" s="2" t="s">
        <v>40</v>
      </c>
      <c r="E101" s="2">
        <v>30</v>
      </c>
      <c r="F101" s="2">
        <v>20</v>
      </c>
      <c r="K101" s="1">
        <f t="shared" si="0"/>
        <v>50</v>
      </c>
    </row>
    <row r="102" spans="1:26" ht="15" customHeight="1" x14ac:dyDescent="0.35">
      <c r="A102" s="26"/>
      <c r="B102" s="6">
        <v>45405</v>
      </c>
      <c r="C102" s="7" t="s">
        <v>21</v>
      </c>
      <c r="D102" s="2" t="s">
        <v>84</v>
      </c>
      <c r="F102" s="2">
        <v>75</v>
      </c>
      <c r="K102" s="1">
        <f t="shared" si="0"/>
        <v>75</v>
      </c>
    </row>
    <row r="103" spans="1:26" ht="14.25" customHeight="1" x14ac:dyDescent="0.35">
      <c r="A103" s="26"/>
      <c r="B103" s="6">
        <v>45406</v>
      </c>
      <c r="C103" s="8" t="s">
        <v>17</v>
      </c>
      <c r="D103" s="12" t="s">
        <v>30</v>
      </c>
      <c r="E103" s="9"/>
      <c r="F103" s="9"/>
      <c r="G103" s="9"/>
      <c r="H103" s="9"/>
      <c r="I103" s="9"/>
      <c r="J103" s="9"/>
      <c r="K103" s="14">
        <f t="shared" si="0"/>
        <v>0</v>
      </c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4.25" customHeight="1" x14ac:dyDescent="0.35">
      <c r="A104" s="26"/>
      <c r="B104" s="6">
        <v>45407</v>
      </c>
      <c r="C104" s="3" t="s">
        <v>19</v>
      </c>
      <c r="D104" s="5" t="s">
        <v>85</v>
      </c>
      <c r="E104" s="5"/>
      <c r="F104" s="5"/>
      <c r="G104" s="5">
        <v>30</v>
      </c>
      <c r="H104" s="5"/>
      <c r="I104" s="5">
        <v>30</v>
      </c>
      <c r="J104" s="5"/>
      <c r="K104" s="15">
        <f t="shared" si="0"/>
        <v>60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35">
      <c r="A105" s="26"/>
      <c r="B105" s="6">
        <v>45408</v>
      </c>
      <c r="C105" s="7" t="s">
        <v>23</v>
      </c>
      <c r="D105" s="2" t="s">
        <v>24</v>
      </c>
      <c r="E105" s="2">
        <v>30</v>
      </c>
      <c r="F105" s="2">
        <v>20</v>
      </c>
      <c r="K105" s="1">
        <f t="shared" si="0"/>
        <v>50</v>
      </c>
    </row>
    <row r="106" spans="1:26" ht="14.25" customHeight="1" x14ac:dyDescent="0.35">
      <c r="A106" s="26"/>
      <c r="B106" s="6">
        <v>45409</v>
      </c>
      <c r="C106" s="7" t="s">
        <v>21</v>
      </c>
      <c r="D106" s="2" t="s">
        <v>64</v>
      </c>
      <c r="F106" s="2">
        <v>120</v>
      </c>
      <c r="K106" s="1">
        <f t="shared" si="0"/>
        <v>120</v>
      </c>
    </row>
    <row r="107" spans="1:26" ht="14.25" customHeight="1" x14ac:dyDescent="0.35">
      <c r="A107" s="26"/>
      <c r="B107" s="6">
        <v>45410</v>
      </c>
      <c r="C107" s="3" t="s">
        <v>19</v>
      </c>
      <c r="D107" s="5" t="s">
        <v>68</v>
      </c>
      <c r="E107" s="5"/>
      <c r="F107" s="5"/>
      <c r="G107" s="5">
        <v>45</v>
      </c>
      <c r="H107" s="5"/>
      <c r="I107" s="5">
        <v>30</v>
      </c>
      <c r="J107" s="5"/>
      <c r="K107" s="15">
        <f t="shared" si="0"/>
        <v>75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35">
      <c r="A108" s="25" t="s">
        <v>89</v>
      </c>
      <c r="B108" s="6">
        <v>45411</v>
      </c>
      <c r="C108" s="7" t="s">
        <v>39</v>
      </c>
      <c r="D108" s="2" t="s">
        <v>40</v>
      </c>
      <c r="E108" s="2">
        <v>30</v>
      </c>
      <c r="F108" s="2">
        <v>20</v>
      </c>
      <c r="K108" s="1">
        <f t="shared" si="0"/>
        <v>50</v>
      </c>
    </row>
    <row r="109" spans="1:26" ht="14.25" customHeight="1" x14ac:dyDescent="0.35">
      <c r="A109" s="26"/>
      <c r="B109" s="6">
        <v>45412</v>
      </c>
      <c r="C109" s="7" t="s">
        <v>21</v>
      </c>
      <c r="D109" s="2" t="s">
        <v>84</v>
      </c>
      <c r="F109" s="2">
        <v>75</v>
      </c>
      <c r="K109" s="1">
        <f t="shared" si="0"/>
        <v>75</v>
      </c>
    </row>
    <row r="110" spans="1:26" ht="14.25" customHeight="1" x14ac:dyDescent="0.35">
      <c r="A110" s="26"/>
      <c r="B110" s="6">
        <v>45413</v>
      </c>
      <c r="C110" s="7" t="s">
        <v>21</v>
      </c>
      <c r="D110" s="2" t="s">
        <v>84</v>
      </c>
      <c r="F110" s="2">
        <v>75</v>
      </c>
      <c r="K110" s="1">
        <f t="shared" si="0"/>
        <v>75</v>
      </c>
    </row>
    <row r="111" spans="1:26" ht="14.25" customHeight="1" x14ac:dyDescent="0.35">
      <c r="A111" s="26"/>
      <c r="B111" s="6">
        <v>45414</v>
      </c>
      <c r="C111" s="8" t="s">
        <v>17</v>
      </c>
      <c r="D111" s="12" t="s">
        <v>30</v>
      </c>
      <c r="E111" s="9"/>
      <c r="F111" s="9"/>
      <c r="G111" s="9"/>
      <c r="H111" s="9"/>
      <c r="I111" s="9"/>
      <c r="J111" s="9"/>
      <c r="K111" s="14">
        <f t="shared" si="0"/>
        <v>0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4.25" customHeight="1" x14ac:dyDescent="0.35">
      <c r="A112" s="26"/>
      <c r="B112" s="6">
        <v>45415</v>
      </c>
      <c r="C112" s="7" t="s">
        <v>21</v>
      </c>
      <c r="D112" s="2" t="s">
        <v>58</v>
      </c>
      <c r="F112" s="2">
        <v>90</v>
      </c>
      <c r="K112" s="1">
        <f t="shared" si="0"/>
        <v>90</v>
      </c>
    </row>
    <row r="113" spans="1:26" ht="14.25" customHeight="1" x14ac:dyDescent="0.35">
      <c r="A113" s="26"/>
      <c r="B113" s="6">
        <v>45416</v>
      </c>
      <c r="C113" s="7" t="s">
        <v>13</v>
      </c>
      <c r="D113" s="2" t="s">
        <v>87</v>
      </c>
      <c r="F113" s="2">
        <v>45</v>
      </c>
      <c r="K113" s="1">
        <f t="shared" si="0"/>
        <v>45</v>
      </c>
    </row>
    <row r="114" spans="1:26" ht="14.25" customHeight="1" x14ac:dyDescent="0.35">
      <c r="A114" s="26"/>
      <c r="B114" s="6">
        <v>45417</v>
      </c>
      <c r="C114" s="3" t="s">
        <v>81</v>
      </c>
      <c r="D114" s="10" t="s">
        <v>88</v>
      </c>
      <c r="E114" s="5"/>
      <c r="F114" s="5">
        <f>60*3</f>
        <v>180</v>
      </c>
      <c r="G114" s="5"/>
      <c r="H114" s="5"/>
      <c r="I114" s="5"/>
      <c r="J114" s="5"/>
      <c r="K114" s="15">
        <f t="shared" si="0"/>
        <v>180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35">
      <c r="A115" s="25" t="s">
        <v>94</v>
      </c>
      <c r="B115" s="6">
        <v>45418</v>
      </c>
      <c r="C115" s="7" t="s">
        <v>39</v>
      </c>
      <c r="D115" s="2" t="s">
        <v>40</v>
      </c>
      <c r="E115" s="2">
        <v>30</v>
      </c>
      <c r="F115" s="2">
        <v>20</v>
      </c>
      <c r="K115" s="1">
        <f t="shared" si="0"/>
        <v>50</v>
      </c>
    </row>
    <row r="116" spans="1:26" ht="14.25" customHeight="1" x14ac:dyDescent="0.35">
      <c r="A116" s="26"/>
      <c r="B116" s="6">
        <v>45419</v>
      </c>
      <c r="C116" s="7" t="s">
        <v>75</v>
      </c>
      <c r="D116" s="2" t="s">
        <v>90</v>
      </c>
      <c r="G116" s="2">
        <v>45</v>
      </c>
      <c r="H116" s="2">
        <v>15</v>
      </c>
      <c r="K116" s="1">
        <f t="shared" si="0"/>
        <v>60</v>
      </c>
    </row>
    <row r="117" spans="1:26" ht="14.25" customHeight="1" x14ac:dyDescent="0.35">
      <c r="A117" s="26"/>
      <c r="B117" s="6">
        <v>45420</v>
      </c>
      <c r="C117" s="8" t="s">
        <v>17</v>
      </c>
      <c r="D117" s="12" t="s">
        <v>30</v>
      </c>
      <c r="E117" s="9"/>
      <c r="F117" s="9"/>
      <c r="G117" s="9"/>
      <c r="H117" s="9"/>
      <c r="I117" s="9"/>
      <c r="J117" s="9"/>
      <c r="K117" s="1">
        <f t="shared" si="0"/>
        <v>0</v>
      </c>
    </row>
    <row r="118" spans="1:26" ht="14.25" customHeight="1" x14ac:dyDescent="0.35">
      <c r="A118" s="26"/>
      <c r="B118" s="6">
        <v>45421</v>
      </c>
      <c r="C118" s="3" t="s">
        <v>19</v>
      </c>
      <c r="D118" s="10" t="s">
        <v>91</v>
      </c>
      <c r="E118" s="5"/>
      <c r="F118" s="5"/>
      <c r="G118" s="5">
        <v>30</v>
      </c>
      <c r="H118" s="5"/>
      <c r="I118" s="5">
        <v>30</v>
      </c>
      <c r="J118" s="5"/>
      <c r="K118" s="15">
        <f t="shared" si="0"/>
        <v>60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35">
      <c r="A119" s="26"/>
      <c r="B119" s="6">
        <v>45422</v>
      </c>
      <c r="C119" s="11" t="s">
        <v>92</v>
      </c>
      <c r="D119" s="2" t="s">
        <v>93</v>
      </c>
      <c r="F119" s="2">
        <v>90</v>
      </c>
      <c r="K119" s="14">
        <f t="shared" si="0"/>
        <v>90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4.25" customHeight="1" x14ac:dyDescent="0.35">
      <c r="A120" s="26"/>
      <c r="B120" s="6">
        <v>45423</v>
      </c>
      <c r="C120" s="7" t="s">
        <v>21</v>
      </c>
      <c r="D120" s="2" t="s">
        <v>84</v>
      </c>
      <c r="F120" s="2">
        <v>75</v>
      </c>
      <c r="K120" s="1">
        <f t="shared" si="0"/>
        <v>75</v>
      </c>
    </row>
    <row r="121" spans="1:26" ht="14.25" customHeight="1" x14ac:dyDescent="0.35">
      <c r="A121" s="26"/>
      <c r="B121" s="6">
        <v>45424</v>
      </c>
      <c r="C121" s="3" t="s">
        <v>19</v>
      </c>
      <c r="D121" s="5" t="s">
        <v>68</v>
      </c>
      <c r="E121" s="5"/>
      <c r="F121" s="5"/>
      <c r="G121" s="5">
        <v>45</v>
      </c>
      <c r="H121" s="5"/>
      <c r="I121" s="5">
        <v>30</v>
      </c>
      <c r="J121" s="5"/>
      <c r="K121" s="15">
        <f t="shared" si="0"/>
        <v>75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35">
      <c r="A122" s="25" t="s">
        <v>97</v>
      </c>
      <c r="B122" s="6">
        <v>45425</v>
      </c>
      <c r="C122" s="7" t="s">
        <v>39</v>
      </c>
      <c r="D122" s="2" t="s">
        <v>40</v>
      </c>
      <c r="E122" s="2">
        <v>30</v>
      </c>
      <c r="F122" s="2">
        <v>20</v>
      </c>
      <c r="K122" s="16">
        <f t="shared" si="0"/>
        <v>50</v>
      </c>
    </row>
    <row r="123" spans="1:26" ht="14.25" customHeight="1" x14ac:dyDescent="0.35">
      <c r="A123" s="26"/>
      <c r="B123" s="6">
        <v>45426</v>
      </c>
      <c r="C123" s="7" t="s">
        <v>75</v>
      </c>
      <c r="D123" s="2" t="s">
        <v>95</v>
      </c>
      <c r="E123" s="24"/>
      <c r="F123" s="24"/>
      <c r="G123" s="2">
        <v>45</v>
      </c>
      <c r="H123" s="2">
        <v>15</v>
      </c>
      <c r="I123" s="24"/>
      <c r="J123" s="24"/>
      <c r="K123" s="1">
        <f t="shared" ref="K123" si="2">SUM(E123:J123)</f>
        <v>60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4.25" customHeight="1" x14ac:dyDescent="0.35">
      <c r="A124" s="26"/>
      <c r="B124" s="6">
        <v>45427</v>
      </c>
      <c r="C124" s="17" t="s">
        <v>21</v>
      </c>
      <c r="D124" s="18" t="s">
        <v>84</v>
      </c>
      <c r="E124" s="18"/>
      <c r="F124" s="18">
        <v>75</v>
      </c>
      <c r="G124" s="18"/>
      <c r="H124" s="18"/>
      <c r="I124" s="18"/>
      <c r="J124" s="18"/>
      <c r="K124" s="19">
        <f t="shared" si="0"/>
        <v>75</v>
      </c>
    </row>
    <row r="125" spans="1:26" ht="14.25" customHeight="1" x14ac:dyDescent="0.35">
      <c r="A125" s="26"/>
      <c r="B125" s="6">
        <v>45428</v>
      </c>
      <c r="C125" s="8" t="s">
        <v>17</v>
      </c>
      <c r="D125" s="12" t="s">
        <v>30</v>
      </c>
      <c r="E125" s="9"/>
      <c r="F125" s="9"/>
      <c r="G125" s="9"/>
      <c r="H125" s="9"/>
      <c r="I125" s="9"/>
      <c r="J125" s="9"/>
      <c r="K125" s="16">
        <f t="shared" si="0"/>
        <v>0</v>
      </c>
    </row>
    <row r="126" spans="1:26" ht="14.25" customHeight="1" x14ac:dyDescent="0.35">
      <c r="A126" s="26"/>
      <c r="B126" s="6">
        <v>45429</v>
      </c>
      <c r="C126" s="11" t="s">
        <v>92</v>
      </c>
      <c r="D126" s="2" t="s">
        <v>93</v>
      </c>
      <c r="F126" s="2">
        <v>90</v>
      </c>
      <c r="K126" s="18">
        <f t="shared" si="0"/>
        <v>90</v>
      </c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4.25" customHeight="1" x14ac:dyDescent="0.35">
      <c r="A127" s="26"/>
      <c r="B127" s="6">
        <v>45430</v>
      </c>
      <c r="C127" s="7" t="s">
        <v>75</v>
      </c>
      <c r="D127" s="2" t="s">
        <v>95</v>
      </c>
      <c r="G127" s="2">
        <v>45</v>
      </c>
      <c r="K127" s="19">
        <f t="shared" si="0"/>
        <v>45</v>
      </c>
    </row>
    <row r="128" spans="1:26" ht="14.25" customHeight="1" x14ac:dyDescent="0.35">
      <c r="A128" s="26"/>
      <c r="B128" s="6">
        <v>45431</v>
      </c>
      <c r="C128" s="3" t="s">
        <v>81</v>
      </c>
      <c r="D128" s="5" t="s">
        <v>96</v>
      </c>
      <c r="E128" s="5"/>
      <c r="F128" s="5">
        <f>60*3</f>
        <v>180</v>
      </c>
      <c r="G128" s="5"/>
      <c r="H128" s="5"/>
      <c r="I128" s="5"/>
      <c r="J128" s="5"/>
      <c r="K128" s="15">
        <f t="shared" si="0"/>
        <v>180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35">
      <c r="A129" s="25" t="s">
        <v>99</v>
      </c>
      <c r="B129" s="6">
        <v>45432</v>
      </c>
      <c r="C129" s="7" t="s">
        <v>23</v>
      </c>
      <c r="D129" s="2" t="s">
        <v>24</v>
      </c>
      <c r="E129" s="2">
        <v>30</v>
      </c>
      <c r="F129" s="2">
        <v>20</v>
      </c>
      <c r="K129" s="1">
        <f t="shared" si="0"/>
        <v>50</v>
      </c>
    </row>
    <row r="130" spans="1:26" ht="14.25" customHeight="1" x14ac:dyDescent="0.35">
      <c r="A130" s="26"/>
      <c r="B130" s="6">
        <v>45433</v>
      </c>
      <c r="C130" s="7" t="s">
        <v>75</v>
      </c>
      <c r="D130" s="2" t="s">
        <v>95</v>
      </c>
      <c r="G130" s="2">
        <v>45</v>
      </c>
      <c r="H130" s="2">
        <v>15</v>
      </c>
      <c r="K130" s="1">
        <f t="shared" si="0"/>
        <v>60</v>
      </c>
    </row>
    <row r="131" spans="1:26" ht="14.25" customHeight="1" x14ac:dyDescent="0.35">
      <c r="A131" s="26"/>
      <c r="B131" s="6">
        <v>45434</v>
      </c>
      <c r="C131" s="7" t="s">
        <v>75</v>
      </c>
      <c r="D131" s="2" t="s">
        <v>76</v>
      </c>
      <c r="G131" s="2">
        <v>45</v>
      </c>
      <c r="H131" s="2">
        <v>15</v>
      </c>
      <c r="K131" s="1">
        <f t="shared" si="0"/>
        <v>60</v>
      </c>
    </row>
    <row r="132" spans="1:26" ht="14.25" customHeight="1" x14ac:dyDescent="0.35">
      <c r="A132" s="26"/>
      <c r="B132" s="6">
        <v>45435</v>
      </c>
      <c r="C132" s="3" t="s">
        <v>19</v>
      </c>
      <c r="D132" s="10" t="s">
        <v>98</v>
      </c>
      <c r="E132" s="5"/>
      <c r="F132" s="5"/>
      <c r="G132" s="5">
        <v>30</v>
      </c>
      <c r="H132" s="5"/>
      <c r="I132" s="5">
        <v>30</v>
      </c>
      <c r="J132" s="5"/>
      <c r="K132" s="1">
        <f t="shared" si="0"/>
        <v>60</v>
      </c>
    </row>
    <row r="133" spans="1:26" ht="14.25" customHeight="1" x14ac:dyDescent="0.35">
      <c r="A133" s="26"/>
      <c r="B133" s="6">
        <v>45436</v>
      </c>
      <c r="C133" s="8" t="s">
        <v>17</v>
      </c>
      <c r="D133" s="12" t="s">
        <v>30</v>
      </c>
      <c r="E133" s="9"/>
      <c r="F133" s="9"/>
      <c r="G133" s="9"/>
      <c r="H133" s="9"/>
      <c r="I133" s="9"/>
      <c r="J133" s="9"/>
      <c r="K133" s="1">
        <f t="shared" si="0"/>
        <v>0</v>
      </c>
    </row>
    <row r="134" spans="1:26" ht="14.25" customHeight="1" x14ac:dyDescent="0.35">
      <c r="A134" s="26"/>
      <c r="B134" s="6">
        <v>45437</v>
      </c>
      <c r="C134" s="7" t="s">
        <v>21</v>
      </c>
      <c r="D134" s="2" t="s">
        <v>64</v>
      </c>
      <c r="F134" s="2">
        <v>120</v>
      </c>
      <c r="K134" s="1">
        <f t="shared" si="0"/>
        <v>120</v>
      </c>
    </row>
    <row r="135" spans="1:26" ht="14.25" customHeight="1" x14ac:dyDescent="0.35">
      <c r="A135" s="26"/>
      <c r="B135" s="6">
        <v>45438</v>
      </c>
      <c r="C135" s="3" t="s">
        <v>19</v>
      </c>
      <c r="D135" s="5" t="s">
        <v>68</v>
      </c>
      <c r="E135" s="5"/>
      <c r="F135" s="5"/>
      <c r="G135" s="5">
        <v>45</v>
      </c>
      <c r="H135" s="5"/>
      <c r="I135" s="5">
        <v>30</v>
      </c>
      <c r="J135" s="5"/>
      <c r="K135" s="1">
        <f t="shared" si="0"/>
        <v>75</v>
      </c>
    </row>
    <row r="136" spans="1:26" ht="14.25" customHeight="1" x14ac:dyDescent="0.35">
      <c r="A136" s="25" t="s">
        <v>102</v>
      </c>
      <c r="B136" s="6">
        <v>45439</v>
      </c>
      <c r="C136" s="7" t="s">
        <v>39</v>
      </c>
      <c r="D136" s="2" t="s">
        <v>40</v>
      </c>
      <c r="E136" s="2">
        <v>30</v>
      </c>
      <c r="F136" s="2">
        <v>20</v>
      </c>
      <c r="K136" s="1">
        <f t="shared" si="0"/>
        <v>50</v>
      </c>
    </row>
    <row r="137" spans="1:26" ht="14.25" customHeight="1" x14ac:dyDescent="0.35">
      <c r="A137" s="26"/>
      <c r="B137" s="6">
        <v>45440</v>
      </c>
      <c r="C137" s="3" t="s">
        <v>19</v>
      </c>
      <c r="D137" s="10" t="s">
        <v>100</v>
      </c>
      <c r="E137" s="5"/>
      <c r="F137" s="5"/>
      <c r="G137" s="5">
        <v>30</v>
      </c>
      <c r="H137" s="5"/>
      <c r="I137" s="5">
        <v>30</v>
      </c>
      <c r="J137" s="5"/>
      <c r="K137" s="1">
        <f t="shared" si="0"/>
        <v>60</v>
      </c>
    </row>
    <row r="138" spans="1:26" ht="14.25" customHeight="1" x14ac:dyDescent="0.35">
      <c r="A138" s="26"/>
      <c r="B138" s="6">
        <v>45441</v>
      </c>
      <c r="C138" s="7" t="s">
        <v>75</v>
      </c>
      <c r="D138" s="2" t="s">
        <v>95</v>
      </c>
      <c r="G138" s="2">
        <v>45</v>
      </c>
      <c r="H138" s="2">
        <v>15</v>
      </c>
      <c r="K138" s="1">
        <f t="shared" si="0"/>
        <v>60</v>
      </c>
    </row>
    <row r="139" spans="1:26" ht="14.25" customHeight="1" x14ac:dyDescent="0.35">
      <c r="A139" s="26"/>
      <c r="B139" s="6">
        <v>45442</v>
      </c>
      <c r="C139" s="7" t="s">
        <v>21</v>
      </c>
      <c r="D139" s="2" t="s">
        <v>58</v>
      </c>
      <c r="F139" s="2">
        <v>90</v>
      </c>
      <c r="K139" s="1">
        <f t="shared" si="0"/>
        <v>90</v>
      </c>
    </row>
    <row r="140" spans="1:26" ht="14.25" customHeight="1" x14ac:dyDescent="0.35">
      <c r="A140" s="26"/>
      <c r="B140" s="6">
        <v>45443</v>
      </c>
      <c r="C140" s="8" t="s">
        <v>101</v>
      </c>
      <c r="D140" s="12" t="s">
        <v>30</v>
      </c>
      <c r="E140" s="9"/>
      <c r="F140" s="9"/>
      <c r="G140" s="9"/>
      <c r="H140" s="9"/>
      <c r="I140" s="9"/>
      <c r="J140" s="9"/>
      <c r="K140" s="1">
        <f t="shared" si="0"/>
        <v>0</v>
      </c>
    </row>
    <row r="141" spans="1:26" ht="14.25" customHeight="1" x14ac:dyDescent="0.35">
      <c r="A141" s="26"/>
      <c r="B141" s="6">
        <v>45444</v>
      </c>
      <c r="C141" s="7" t="s">
        <v>21</v>
      </c>
      <c r="D141" s="2" t="s">
        <v>64</v>
      </c>
      <c r="F141" s="2">
        <v>120</v>
      </c>
      <c r="K141" s="1">
        <f t="shared" si="0"/>
        <v>120</v>
      </c>
    </row>
    <row r="142" spans="1:26" ht="14.25" customHeight="1" x14ac:dyDescent="0.35">
      <c r="A142" s="26"/>
      <c r="B142" s="6">
        <v>45445</v>
      </c>
      <c r="C142" s="3" t="s">
        <v>19</v>
      </c>
      <c r="D142" s="5" t="s">
        <v>68</v>
      </c>
      <c r="E142" s="5"/>
      <c r="F142" s="5"/>
      <c r="G142" s="5">
        <v>45</v>
      </c>
      <c r="H142" s="5"/>
      <c r="I142" s="5">
        <v>30</v>
      </c>
      <c r="J142" s="5"/>
      <c r="K142" s="15">
        <f t="shared" si="0"/>
        <v>75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35">
      <c r="A143" s="25" t="s">
        <v>103</v>
      </c>
      <c r="B143" s="6">
        <v>45446</v>
      </c>
      <c r="C143" s="7" t="s">
        <v>23</v>
      </c>
      <c r="D143" s="2" t="s">
        <v>24</v>
      </c>
      <c r="E143" s="2">
        <v>30</v>
      </c>
      <c r="F143" s="2">
        <v>20</v>
      </c>
      <c r="K143" s="1">
        <f t="shared" si="0"/>
        <v>50</v>
      </c>
    </row>
    <row r="144" spans="1:26" ht="14.25" customHeight="1" x14ac:dyDescent="0.35">
      <c r="A144" s="26"/>
      <c r="B144" s="6">
        <v>45447</v>
      </c>
      <c r="C144" s="2" t="s">
        <v>21</v>
      </c>
      <c r="D144" s="2" t="s">
        <v>84</v>
      </c>
      <c r="E144" s="2"/>
      <c r="F144" s="2">
        <v>75</v>
      </c>
      <c r="G144" s="2">
        <v>45</v>
      </c>
      <c r="H144" s="24">
        <v>15</v>
      </c>
      <c r="K144" s="1">
        <f t="shared" si="0"/>
        <v>135</v>
      </c>
    </row>
    <row r="145" spans="1:26" ht="14.25" customHeight="1" x14ac:dyDescent="0.35">
      <c r="A145" s="26"/>
      <c r="B145" s="6">
        <v>45448</v>
      </c>
      <c r="C145" s="7" t="s">
        <v>75</v>
      </c>
      <c r="D145" s="2" t="s">
        <v>95</v>
      </c>
      <c r="G145" s="2">
        <v>45</v>
      </c>
      <c r="H145" s="2">
        <v>15</v>
      </c>
      <c r="K145" s="1">
        <f t="shared" si="0"/>
        <v>60</v>
      </c>
    </row>
    <row r="146" spans="1:26" ht="14.25" customHeight="1" x14ac:dyDescent="0.35">
      <c r="A146" s="26"/>
      <c r="B146" s="6">
        <v>45449</v>
      </c>
      <c r="C146" s="3" t="s">
        <v>19</v>
      </c>
      <c r="D146" s="10" t="s">
        <v>91</v>
      </c>
      <c r="E146" s="5"/>
      <c r="F146" s="5"/>
      <c r="G146" s="5">
        <v>30</v>
      </c>
      <c r="H146" s="5"/>
      <c r="I146" s="5">
        <v>30</v>
      </c>
      <c r="J146" s="5"/>
      <c r="K146" s="15">
        <f t="shared" si="0"/>
        <v>60</v>
      </c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35">
      <c r="A147" s="26"/>
      <c r="B147" s="6">
        <v>45450</v>
      </c>
      <c r="C147" s="8" t="s">
        <v>17</v>
      </c>
      <c r="D147" s="12" t="s">
        <v>30</v>
      </c>
      <c r="E147" s="9"/>
      <c r="F147" s="9"/>
      <c r="G147" s="9"/>
      <c r="H147" s="9"/>
      <c r="I147" s="9"/>
      <c r="J147" s="9"/>
      <c r="K147" s="1">
        <f t="shared" si="0"/>
        <v>0</v>
      </c>
    </row>
    <row r="148" spans="1:26" ht="14.25" customHeight="1" x14ac:dyDescent="0.35">
      <c r="A148" s="26"/>
      <c r="B148" s="6">
        <v>45451</v>
      </c>
      <c r="C148" s="7" t="s">
        <v>21</v>
      </c>
      <c r="D148" s="2" t="s">
        <v>64</v>
      </c>
      <c r="F148" s="2">
        <v>120</v>
      </c>
      <c r="K148" s="1">
        <f t="shared" si="0"/>
        <v>120</v>
      </c>
    </row>
    <row r="149" spans="1:26" ht="14.25" customHeight="1" x14ac:dyDescent="0.35">
      <c r="A149" s="26"/>
      <c r="B149" s="6">
        <v>45452</v>
      </c>
      <c r="C149" s="3" t="s">
        <v>19</v>
      </c>
      <c r="D149" s="5" t="s">
        <v>68</v>
      </c>
      <c r="E149" s="5"/>
      <c r="F149" s="5"/>
      <c r="G149" s="5">
        <v>45</v>
      </c>
      <c r="H149" s="5"/>
      <c r="I149" s="5">
        <v>30</v>
      </c>
      <c r="J149" s="5"/>
      <c r="K149" s="1">
        <f t="shared" si="0"/>
        <v>75</v>
      </c>
    </row>
    <row r="150" spans="1:26" ht="14.25" customHeight="1" x14ac:dyDescent="0.35">
      <c r="A150" s="25" t="s">
        <v>135</v>
      </c>
      <c r="B150" s="6">
        <v>45453</v>
      </c>
      <c r="C150" s="7" t="s">
        <v>39</v>
      </c>
      <c r="D150" s="2" t="s">
        <v>40</v>
      </c>
      <c r="E150" s="2">
        <v>30</v>
      </c>
      <c r="F150" s="2">
        <v>20</v>
      </c>
      <c r="K150" s="1">
        <f t="shared" si="0"/>
        <v>50</v>
      </c>
    </row>
    <row r="151" spans="1:26" ht="14.25" customHeight="1" x14ac:dyDescent="0.35">
      <c r="A151" s="26"/>
      <c r="B151" s="6">
        <v>45454</v>
      </c>
      <c r="C151" s="3" t="s">
        <v>19</v>
      </c>
      <c r="D151" s="10" t="s">
        <v>104</v>
      </c>
      <c r="E151" s="5"/>
      <c r="F151" s="5"/>
      <c r="G151" s="5">
        <v>30</v>
      </c>
      <c r="H151" s="5"/>
      <c r="I151" s="5">
        <v>30</v>
      </c>
      <c r="J151" s="5"/>
      <c r="K151" s="1">
        <f t="shared" si="0"/>
        <v>60</v>
      </c>
    </row>
    <row r="152" spans="1:26" ht="14.25" customHeight="1" x14ac:dyDescent="0.35">
      <c r="A152" s="26"/>
      <c r="B152" s="6">
        <v>45455</v>
      </c>
      <c r="C152" s="8" t="s">
        <v>17</v>
      </c>
      <c r="D152" s="12" t="s">
        <v>30</v>
      </c>
      <c r="E152" s="9"/>
      <c r="F152" s="9"/>
      <c r="G152" s="9"/>
      <c r="H152" s="9"/>
      <c r="I152" s="9"/>
      <c r="J152" s="9"/>
      <c r="K152" s="1">
        <f t="shared" si="0"/>
        <v>0</v>
      </c>
    </row>
    <row r="153" spans="1:26" ht="14.25" customHeight="1" x14ac:dyDescent="0.35">
      <c r="A153" s="26"/>
      <c r="B153" s="6">
        <v>45456</v>
      </c>
      <c r="C153" s="7" t="s">
        <v>75</v>
      </c>
      <c r="D153" s="2" t="s">
        <v>95</v>
      </c>
      <c r="G153" s="2">
        <v>45</v>
      </c>
      <c r="H153" s="2">
        <v>15</v>
      </c>
      <c r="K153" s="1">
        <f t="shared" si="0"/>
        <v>60</v>
      </c>
    </row>
    <row r="154" spans="1:26" ht="14.25" customHeight="1" x14ac:dyDescent="0.35">
      <c r="A154" s="26"/>
      <c r="B154" s="6">
        <v>45457</v>
      </c>
      <c r="C154" s="8" t="s">
        <v>17</v>
      </c>
      <c r="D154" s="12" t="s">
        <v>30</v>
      </c>
      <c r="E154" s="9"/>
      <c r="F154" s="9"/>
      <c r="G154" s="9"/>
      <c r="H154" s="9"/>
      <c r="I154" s="9"/>
      <c r="J154" s="9"/>
      <c r="K154" s="1">
        <f t="shared" si="0"/>
        <v>0</v>
      </c>
    </row>
    <row r="155" spans="1:26" ht="14.25" customHeight="1" x14ac:dyDescent="0.35">
      <c r="A155" s="26"/>
      <c r="B155" s="6">
        <v>45458</v>
      </c>
      <c r="C155" s="27" t="s">
        <v>105</v>
      </c>
      <c r="D155" s="26"/>
      <c r="E155" s="26"/>
      <c r="F155" s="26"/>
      <c r="G155" s="26"/>
      <c r="H155" s="26"/>
      <c r="I155" s="26"/>
      <c r="J155" s="28"/>
      <c r="K155" s="1">
        <f>SUM(F155:J155)</f>
        <v>0</v>
      </c>
    </row>
    <row r="156" spans="1:26" ht="14.25" customHeight="1" x14ac:dyDescent="0.35">
      <c r="A156" s="26"/>
      <c r="B156" s="6">
        <v>45459</v>
      </c>
      <c r="C156" s="8" t="s">
        <v>17</v>
      </c>
      <c r="D156" s="12" t="s">
        <v>30</v>
      </c>
      <c r="E156" s="9"/>
      <c r="F156" s="9"/>
      <c r="G156" s="9"/>
      <c r="H156" s="9"/>
      <c r="I156" s="9"/>
      <c r="J156" s="9"/>
      <c r="K156" s="1"/>
    </row>
    <row r="157" spans="1:26" ht="14.25" customHeight="1" x14ac:dyDescent="0.35">
      <c r="K157" s="20">
        <f>SUM(K3:K156)/60</f>
        <v>161.91666666666666</v>
      </c>
    </row>
    <row r="158" spans="1:26" ht="14.25" customHeight="1" x14ac:dyDescent="0.35">
      <c r="K158" s="1"/>
    </row>
    <row r="159" spans="1:26" ht="14.25" customHeight="1" x14ac:dyDescent="0.35">
      <c r="K159" s="1"/>
    </row>
    <row r="160" spans="1:26" ht="14.25" customHeight="1" x14ac:dyDescent="0.35">
      <c r="K160" s="1"/>
    </row>
    <row r="161" spans="11:11" ht="14.25" customHeight="1" x14ac:dyDescent="0.35">
      <c r="K161" s="1"/>
    </row>
    <row r="162" spans="11:11" ht="14.25" customHeight="1" x14ac:dyDescent="0.35">
      <c r="K162" s="1"/>
    </row>
    <row r="163" spans="11:11" ht="14.25" customHeight="1" x14ac:dyDescent="0.35">
      <c r="K163" s="1"/>
    </row>
    <row r="164" spans="11:11" ht="14.25" customHeight="1" x14ac:dyDescent="0.35">
      <c r="K164" s="1"/>
    </row>
    <row r="165" spans="11:11" ht="14.25" customHeight="1" x14ac:dyDescent="0.35">
      <c r="K165" s="1"/>
    </row>
    <row r="166" spans="11:11" ht="14.25" customHeight="1" x14ac:dyDescent="0.35">
      <c r="K166" s="1"/>
    </row>
    <row r="167" spans="11:11" ht="14.25" customHeight="1" x14ac:dyDescent="0.35">
      <c r="K167" s="1"/>
    </row>
    <row r="168" spans="11:11" ht="14.25" customHeight="1" x14ac:dyDescent="0.35">
      <c r="K168" s="1"/>
    </row>
    <row r="169" spans="11:11" ht="14.25" customHeight="1" x14ac:dyDescent="0.35">
      <c r="K169" s="1"/>
    </row>
    <row r="170" spans="11:11" ht="14.25" customHeight="1" x14ac:dyDescent="0.35">
      <c r="K170" s="1"/>
    </row>
    <row r="171" spans="11:11" ht="14.25" customHeight="1" x14ac:dyDescent="0.35">
      <c r="K171" s="1"/>
    </row>
    <row r="172" spans="11:11" ht="14.25" customHeight="1" x14ac:dyDescent="0.35">
      <c r="K172" s="1"/>
    </row>
    <row r="173" spans="11:11" ht="14.25" customHeight="1" x14ac:dyDescent="0.35">
      <c r="K173" s="1"/>
    </row>
    <row r="174" spans="11:11" ht="14.25" customHeight="1" x14ac:dyDescent="0.35">
      <c r="K174" s="1"/>
    </row>
    <row r="175" spans="11:11" ht="14.25" customHeight="1" x14ac:dyDescent="0.35">
      <c r="K175" s="1"/>
    </row>
    <row r="176" spans="11:11" ht="14.25" customHeight="1" x14ac:dyDescent="0.35">
      <c r="K176" s="1"/>
    </row>
    <row r="177" spans="11:11" ht="14.25" customHeight="1" x14ac:dyDescent="0.35">
      <c r="K177" s="1"/>
    </row>
    <row r="178" spans="11:11" ht="14.25" customHeight="1" x14ac:dyDescent="0.35">
      <c r="K178" s="1"/>
    </row>
    <row r="179" spans="11:11" ht="14.25" customHeight="1" x14ac:dyDescent="0.35">
      <c r="K179" s="1"/>
    </row>
    <row r="180" spans="11:11" ht="14.25" customHeight="1" x14ac:dyDescent="0.35">
      <c r="K180" s="1"/>
    </row>
    <row r="181" spans="11:11" ht="14.25" customHeight="1" x14ac:dyDescent="0.35">
      <c r="K181" s="1"/>
    </row>
    <row r="182" spans="11:11" ht="14.25" customHeight="1" x14ac:dyDescent="0.35">
      <c r="K182" s="1"/>
    </row>
    <row r="183" spans="11:11" ht="14.25" customHeight="1" x14ac:dyDescent="0.35">
      <c r="K183" s="1"/>
    </row>
    <row r="184" spans="11:11" ht="14.25" customHeight="1" x14ac:dyDescent="0.35">
      <c r="K184" s="1"/>
    </row>
    <row r="185" spans="11:11" ht="14.25" customHeight="1" x14ac:dyDescent="0.35">
      <c r="K185" s="1"/>
    </row>
    <row r="186" spans="11:11" ht="14.25" customHeight="1" x14ac:dyDescent="0.35">
      <c r="K186" s="1"/>
    </row>
    <row r="187" spans="11:11" ht="14.25" customHeight="1" x14ac:dyDescent="0.35">
      <c r="K187" s="1"/>
    </row>
    <row r="188" spans="11:11" ht="14.25" customHeight="1" x14ac:dyDescent="0.35">
      <c r="K188" s="1"/>
    </row>
    <row r="189" spans="11:11" ht="14.25" customHeight="1" x14ac:dyDescent="0.35">
      <c r="K189" s="1"/>
    </row>
    <row r="190" spans="11:11" ht="14.25" customHeight="1" x14ac:dyDescent="0.35">
      <c r="K190" s="1"/>
    </row>
    <row r="191" spans="11:11" ht="14.25" customHeight="1" x14ac:dyDescent="0.35">
      <c r="K191" s="1"/>
    </row>
    <row r="192" spans="11:11" ht="14.25" customHeight="1" x14ac:dyDescent="0.35">
      <c r="K192" s="1"/>
    </row>
    <row r="193" spans="11:11" ht="14.25" customHeight="1" x14ac:dyDescent="0.35">
      <c r="K193" s="1"/>
    </row>
    <row r="194" spans="11:11" ht="14.25" customHeight="1" x14ac:dyDescent="0.35">
      <c r="K194" s="1"/>
    </row>
    <row r="195" spans="11:11" ht="14.25" customHeight="1" x14ac:dyDescent="0.35">
      <c r="K195" s="1"/>
    </row>
    <row r="196" spans="11:11" ht="14.25" customHeight="1" x14ac:dyDescent="0.35">
      <c r="K196" s="1"/>
    </row>
    <row r="197" spans="11:11" ht="14.25" customHeight="1" x14ac:dyDescent="0.35">
      <c r="K197" s="1"/>
    </row>
    <row r="198" spans="11:11" ht="14.25" customHeight="1" x14ac:dyDescent="0.35">
      <c r="K198" s="1"/>
    </row>
    <row r="199" spans="11:11" ht="14.25" customHeight="1" x14ac:dyDescent="0.35">
      <c r="K199" s="1"/>
    </row>
    <row r="200" spans="11:11" ht="14.25" customHeight="1" x14ac:dyDescent="0.35">
      <c r="K200" s="1"/>
    </row>
    <row r="201" spans="11:11" ht="14.25" customHeight="1" x14ac:dyDescent="0.35">
      <c r="K201" s="1"/>
    </row>
    <row r="202" spans="11:11" ht="14.25" customHeight="1" x14ac:dyDescent="0.35">
      <c r="K202" s="1"/>
    </row>
    <row r="203" spans="11:11" ht="14.25" customHeight="1" x14ac:dyDescent="0.35">
      <c r="K203" s="1"/>
    </row>
    <row r="204" spans="11:11" ht="14.25" customHeight="1" x14ac:dyDescent="0.35">
      <c r="K204" s="1"/>
    </row>
    <row r="205" spans="11:11" ht="14.25" customHeight="1" x14ac:dyDescent="0.35">
      <c r="K205" s="1"/>
    </row>
    <row r="206" spans="11:11" ht="14.25" customHeight="1" x14ac:dyDescent="0.35">
      <c r="K206" s="1"/>
    </row>
    <row r="207" spans="11:11" ht="14.25" customHeight="1" x14ac:dyDescent="0.35">
      <c r="K207" s="1"/>
    </row>
    <row r="208" spans="11:11" ht="14.25" customHeight="1" x14ac:dyDescent="0.35">
      <c r="K208" s="1"/>
    </row>
    <row r="209" spans="11:11" ht="14.25" customHeight="1" x14ac:dyDescent="0.35">
      <c r="K209" s="1"/>
    </row>
    <row r="210" spans="11:11" ht="14.25" customHeight="1" x14ac:dyDescent="0.35">
      <c r="K210" s="1"/>
    </row>
    <row r="211" spans="11:11" ht="14.25" customHeight="1" x14ac:dyDescent="0.35">
      <c r="K211" s="1"/>
    </row>
    <row r="212" spans="11:11" ht="14.25" customHeight="1" x14ac:dyDescent="0.35">
      <c r="K212" s="1"/>
    </row>
    <row r="213" spans="11:11" ht="14.25" customHeight="1" x14ac:dyDescent="0.35">
      <c r="K213" s="1"/>
    </row>
    <row r="214" spans="11:11" ht="14.25" customHeight="1" x14ac:dyDescent="0.35">
      <c r="K214" s="1"/>
    </row>
    <row r="215" spans="11:11" ht="14.25" customHeight="1" x14ac:dyDescent="0.35">
      <c r="K215" s="1"/>
    </row>
    <row r="216" spans="11:11" ht="14.25" customHeight="1" x14ac:dyDescent="0.35">
      <c r="K216" s="1"/>
    </row>
    <row r="217" spans="11:11" ht="14.25" customHeight="1" x14ac:dyDescent="0.35">
      <c r="K217" s="1"/>
    </row>
    <row r="218" spans="11:11" ht="14.25" customHeight="1" x14ac:dyDescent="0.35">
      <c r="K218" s="1"/>
    </row>
    <row r="219" spans="11:11" ht="14.25" customHeight="1" x14ac:dyDescent="0.35">
      <c r="K219" s="1"/>
    </row>
    <row r="220" spans="11:11" ht="14.25" customHeight="1" x14ac:dyDescent="0.35">
      <c r="K220" s="1"/>
    </row>
    <row r="221" spans="11:11" ht="14.25" customHeight="1" x14ac:dyDescent="0.35">
      <c r="K221" s="1"/>
    </row>
    <row r="222" spans="11:11" ht="14.25" customHeight="1" x14ac:dyDescent="0.35">
      <c r="K222" s="1"/>
    </row>
    <row r="223" spans="11:11" ht="14.25" customHeight="1" x14ac:dyDescent="0.35">
      <c r="K223" s="1"/>
    </row>
    <row r="224" spans="11:11" ht="14.25" customHeight="1" x14ac:dyDescent="0.35">
      <c r="K224" s="1"/>
    </row>
    <row r="225" spans="11:11" ht="14.25" customHeight="1" x14ac:dyDescent="0.35">
      <c r="K225" s="1"/>
    </row>
    <row r="226" spans="11:11" ht="14.25" customHeight="1" x14ac:dyDescent="0.35">
      <c r="K226" s="1"/>
    </row>
    <row r="227" spans="11:11" ht="14.25" customHeight="1" x14ac:dyDescent="0.35">
      <c r="K227" s="1"/>
    </row>
    <row r="228" spans="11:11" ht="14.25" customHeight="1" x14ac:dyDescent="0.35">
      <c r="K228" s="1"/>
    </row>
    <row r="229" spans="11:11" ht="14.25" customHeight="1" x14ac:dyDescent="0.35">
      <c r="K229" s="1"/>
    </row>
    <row r="230" spans="11:11" ht="14.25" customHeight="1" x14ac:dyDescent="0.35">
      <c r="K230" s="1"/>
    </row>
    <row r="231" spans="11:11" ht="14.25" customHeight="1" x14ac:dyDescent="0.35">
      <c r="K231" s="1"/>
    </row>
    <row r="232" spans="11:11" ht="14.25" customHeight="1" x14ac:dyDescent="0.35">
      <c r="K232" s="1"/>
    </row>
    <row r="233" spans="11:11" ht="14.25" customHeight="1" x14ac:dyDescent="0.35">
      <c r="K233" s="1"/>
    </row>
    <row r="234" spans="11:11" ht="14.25" customHeight="1" x14ac:dyDescent="0.35">
      <c r="K234" s="1"/>
    </row>
    <row r="235" spans="11:11" ht="14.25" customHeight="1" x14ac:dyDescent="0.35">
      <c r="K235" s="1"/>
    </row>
    <row r="236" spans="11:11" ht="14.25" customHeight="1" x14ac:dyDescent="0.35">
      <c r="K236" s="1"/>
    </row>
    <row r="237" spans="11:11" ht="14.25" customHeight="1" x14ac:dyDescent="0.35">
      <c r="K237" s="1"/>
    </row>
    <row r="238" spans="11:11" ht="14.25" customHeight="1" x14ac:dyDescent="0.35">
      <c r="K238" s="1"/>
    </row>
    <row r="239" spans="11:11" ht="14.25" customHeight="1" x14ac:dyDescent="0.35">
      <c r="K239" s="1"/>
    </row>
    <row r="240" spans="11:11" ht="14.25" customHeight="1" x14ac:dyDescent="0.35">
      <c r="K240" s="1"/>
    </row>
    <row r="241" spans="11:11" ht="14.25" customHeight="1" x14ac:dyDescent="0.35">
      <c r="K241" s="1"/>
    </row>
    <row r="242" spans="11:11" ht="14.25" customHeight="1" x14ac:dyDescent="0.35">
      <c r="K242" s="1"/>
    </row>
    <row r="243" spans="11:11" ht="14.25" customHeight="1" x14ac:dyDescent="0.35">
      <c r="K243" s="1"/>
    </row>
    <row r="244" spans="11:11" ht="14.25" customHeight="1" x14ac:dyDescent="0.35">
      <c r="K244" s="1"/>
    </row>
    <row r="245" spans="11:11" ht="14.25" customHeight="1" x14ac:dyDescent="0.35">
      <c r="K245" s="1"/>
    </row>
    <row r="246" spans="11:11" ht="14.25" customHeight="1" x14ac:dyDescent="0.35">
      <c r="K246" s="1"/>
    </row>
    <row r="247" spans="11:11" ht="14.25" customHeight="1" x14ac:dyDescent="0.35">
      <c r="K247" s="1"/>
    </row>
    <row r="248" spans="11:11" ht="14.25" customHeight="1" x14ac:dyDescent="0.35">
      <c r="K248" s="1"/>
    </row>
    <row r="249" spans="11:11" ht="14.25" customHeight="1" x14ac:dyDescent="0.35">
      <c r="K249" s="1"/>
    </row>
    <row r="250" spans="11:11" ht="14.25" customHeight="1" x14ac:dyDescent="0.35">
      <c r="K250" s="1"/>
    </row>
    <row r="251" spans="11:11" ht="14.25" customHeight="1" x14ac:dyDescent="0.35">
      <c r="K251" s="1"/>
    </row>
    <row r="252" spans="11:11" ht="14.25" customHeight="1" x14ac:dyDescent="0.35">
      <c r="K252" s="1"/>
    </row>
    <row r="253" spans="11:11" ht="14.25" customHeight="1" x14ac:dyDescent="0.35">
      <c r="K253" s="1"/>
    </row>
    <row r="254" spans="11:11" ht="14.25" customHeight="1" x14ac:dyDescent="0.35">
      <c r="K254" s="1"/>
    </row>
    <row r="255" spans="11:11" ht="14.25" customHeight="1" x14ac:dyDescent="0.35">
      <c r="K255" s="1"/>
    </row>
    <row r="256" spans="11:11" ht="14.25" customHeight="1" x14ac:dyDescent="0.35">
      <c r="K256" s="1"/>
    </row>
    <row r="257" spans="11:11" ht="14.25" customHeight="1" x14ac:dyDescent="0.35">
      <c r="K257" s="1"/>
    </row>
    <row r="258" spans="11:11" ht="14.25" customHeight="1" x14ac:dyDescent="0.35">
      <c r="K258" s="1"/>
    </row>
    <row r="259" spans="11:11" ht="14.25" customHeight="1" x14ac:dyDescent="0.35">
      <c r="K259" s="1"/>
    </row>
    <row r="260" spans="11:11" ht="14.25" customHeight="1" x14ac:dyDescent="0.35">
      <c r="K260" s="1"/>
    </row>
    <row r="261" spans="11:11" ht="14.25" customHeight="1" x14ac:dyDescent="0.35">
      <c r="K261" s="1"/>
    </row>
    <row r="262" spans="11:11" ht="14.25" customHeight="1" x14ac:dyDescent="0.35">
      <c r="K262" s="1"/>
    </row>
    <row r="263" spans="11:11" ht="14.25" customHeight="1" x14ac:dyDescent="0.35">
      <c r="K263" s="1"/>
    </row>
    <row r="264" spans="11:11" ht="14.25" customHeight="1" x14ac:dyDescent="0.35">
      <c r="K264" s="1"/>
    </row>
    <row r="265" spans="11:11" ht="14.25" customHeight="1" x14ac:dyDescent="0.35">
      <c r="K265" s="1"/>
    </row>
    <row r="266" spans="11:11" ht="14.25" customHeight="1" x14ac:dyDescent="0.35">
      <c r="K266" s="1"/>
    </row>
    <row r="267" spans="11:11" ht="14.25" customHeight="1" x14ac:dyDescent="0.35">
      <c r="K267" s="1"/>
    </row>
    <row r="268" spans="11:11" ht="14.25" customHeight="1" x14ac:dyDescent="0.35">
      <c r="K268" s="1"/>
    </row>
    <row r="269" spans="11:11" ht="14.25" customHeight="1" x14ac:dyDescent="0.35">
      <c r="K269" s="1"/>
    </row>
    <row r="270" spans="11:11" ht="14.25" customHeight="1" x14ac:dyDescent="0.35">
      <c r="K270" s="1"/>
    </row>
    <row r="271" spans="11:11" ht="14.25" customHeight="1" x14ac:dyDescent="0.35">
      <c r="K271" s="1"/>
    </row>
    <row r="272" spans="11:11" ht="14.25" customHeight="1" x14ac:dyDescent="0.35">
      <c r="K272" s="1"/>
    </row>
    <row r="273" spans="11:11" ht="14.25" customHeight="1" x14ac:dyDescent="0.35">
      <c r="K273" s="1"/>
    </row>
    <row r="274" spans="11:11" ht="14.25" customHeight="1" x14ac:dyDescent="0.35">
      <c r="K274" s="1"/>
    </row>
    <row r="275" spans="11:11" ht="14.25" customHeight="1" x14ac:dyDescent="0.35">
      <c r="K275" s="1"/>
    </row>
    <row r="276" spans="11:11" ht="14.25" customHeight="1" x14ac:dyDescent="0.35">
      <c r="K276" s="1"/>
    </row>
    <row r="277" spans="11:11" ht="14.25" customHeight="1" x14ac:dyDescent="0.35">
      <c r="K277" s="1"/>
    </row>
    <row r="278" spans="11:11" ht="14.25" customHeight="1" x14ac:dyDescent="0.35">
      <c r="K278" s="1"/>
    </row>
    <row r="279" spans="11:11" ht="14.25" customHeight="1" x14ac:dyDescent="0.35">
      <c r="K279" s="1"/>
    </row>
    <row r="280" spans="11:11" ht="14.25" customHeight="1" x14ac:dyDescent="0.35">
      <c r="K280" s="1"/>
    </row>
    <row r="281" spans="11:11" ht="14.25" customHeight="1" x14ac:dyDescent="0.35">
      <c r="K281" s="1"/>
    </row>
    <row r="282" spans="11:11" ht="14.25" customHeight="1" x14ac:dyDescent="0.35">
      <c r="K282" s="1"/>
    </row>
    <row r="283" spans="11:11" ht="14.25" customHeight="1" x14ac:dyDescent="0.35">
      <c r="K283" s="1"/>
    </row>
    <row r="284" spans="11:11" ht="14.25" customHeight="1" x14ac:dyDescent="0.35">
      <c r="K284" s="1"/>
    </row>
    <row r="285" spans="11:11" ht="14.25" customHeight="1" x14ac:dyDescent="0.35">
      <c r="K285" s="1"/>
    </row>
    <row r="286" spans="11:11" ht="14.25" customHeight="1" x14ac:dyDescent="0.35">
      <c r="K286" s="1"/>
    </row>
    <row r="287" spans="11:11" ht="14.25" customHeight="1" x14ac:dyDescent="0.35">
      <c r="K287" s="1"/>
    </row>
    <row r="288" spans="11:11" ht="14.25" customHeight="1" x14ac:dyDescent="0.35">
      <c r="K288" s="1"/>
    </row>
    <row r="289" spans="11:11" ht="14.25" customHeight="1" x14ac:dyDescent="0.35">
      <c r="K289" s="1"/>
    </row>
    <row r="290" spans="11:11" ht="14.25" customHeight="1" x14ac:dyDescent="0.35">
      <c r="K290" s="1"/>
    </row>
    <row r="291" spans="11:11" ht="14.25" customHeight="1" x14ac:dyDescent="0.35">
      <c r="K291" s="1"/>
    </row>
    <row r="292" spans="11:11" ht="14.25" customHeight="1" x14ac:dyDescent="0.35">
      <c r="K292" s="1"/>
    </row>
    <row r="293" spans="11:11" ht="14.25" customHeight="1" x14ac:dyDescent="0.35">
      <c r="K293" s="1"/>
    </row>
    <row r="294" spans="11:11" ht="14.25" customHeight="1" x14ac:dyDescent="0.35">
      <c r="K294" s="1"/>
    </row>
    <row r="295" spans="11:11" ht="14.25" customHeight="1" x14ac:dyDescent="0.35">
      <c r="K295" s="1"/>
    </row>
    <row r="296" spans="11:11" ht="14.25" customHeight="1" x14ac:dyDescent="0.35">
      <c r="K296" s="1"/>
    </row>
    <row r="297" spans="11:11" ht="14.25" customHeight="1" x14ac:dyDescent="0.35">
      <c r="K297" s="1"/>
    </row>
    <row r="298" spans="11:11" ht="14.25" customHeight="1" x14ac:dyDescent="0.35">
      <c r="K298" s="1"/>
    </row>
    <row r="299" spans="11:11" ht="14.25" customHeight="1" x14ac:dyDescent="0.35">
      <c r="K299" s="1"/>
    </row>
    <row r="300" spans="11:11" ht="14.25" customHeight="1" x14ac:dyDescent="0.35">
      <c r="K300" s="1"/>
    </row>
    <row r="301" spans="11:11" ht="14.25" customHeight="1" x14ac:dyDescent="0.35">
      <c r="K301" s="1"/>
    </row>
    <row r="302" spans="11:11" ht="14.25" customHeight="1" x14ac:dyDescent="0.35">
      <c r="K302" s="1"/>
    </row>
    <row r="303" spans="11:11" ht="14.25" customHeight="1" x14ac:dyDescent="0.35">
      <c r="K303" s="1"/>
    </row>
    <row r="304" spans="11:11" ht="14.25" customHeight="1" x14ac:dyDescent="0.35">
      <c r="K304" s="1"/>
    </row>
    <row r="305" spans="11:11" ht="14.25" customHeight="1" x14ac:dyDescent="0.35">
      <c r="K305" s="1"/>
    </row>
    <row r="306" spans="11:11" ht="14.25" customHeight="1" x14ac:dyDescent="0.35">
      <c r="K306" s="1"/>
    </row>
    <row r="307" spans="11:11" ht="14.25" customHeight="1" x14ac:dyDescent="0.35">
      <c r="K307" s="1"/>
    </row>
    <row r="308" spans="11:11" ht="14.25" customHeight="1" x14ac:dyDescent="0.35">
      <c r="K308" s="1"/>
    </row>
    <row r="309" spans="11:11" ht="14.25" customHeight="1" x14ac:dyDescent="0.35">
      <c r="K309" s="1"/>
    </row>
    <row r="310" spans="11:11" ht="14.25" customHeight="1" x14ac:dyDescent="0.35">
      <c r="K310" s="1"/>
    </row>
    <row r="311" spans="11:11" ht="14.25" customHeight="1" x14ac:dyDescent="0.35">
      <c r="K311" s="1"/>
    </row>
    <row r="312" spans="11:11" ht="14.25" customHeight="1" x14ac:dyDescent="0.35">
      <c r="K312" s="1"/>
    </row>
    <row r="313" spans="11:11" ht="14.25" customHeight="1" x14ac:dyDescent="0.35">
      <c r="K313" s="1"/>
    </row>
    <row r="314" spans="11:11" ht="14.25" customHeight="1" x14ac:dyDescent="0.35">
      <c r="K314" s="1"/>
    </row>
    <row r="315" spans="11:11" ht="14.25" customHeight="1" x14ac:dyDescent="0.35">
      <c r="K315" s="1"/>
    </row>
    <row r="316" spans="11:11" ht="14.25" customHeight="1" x14ac:dyDescent="0.35">
      <c r="K316" s="1"/>
    </row>
    <row r="317" spans="11:11" ht="14.25" customHeight="1" x14ac:dyDescent="0.35">
      <c r="K317" s="1"/>
    </row>
    <row r="318" spans="11:11" ht="14.25" customHeight="1" x14ac:dyDescent="0.35">
      <c r="K318" s="1"/>
    </row>
    <row r="319" spans="11:11" ht="14.25" customHeight="1" x14ac:dyDescent="0.35">
      <c r="K319" s="1"/>
    </row>
    <row r="320" spans="11:11" ht="14.25" customHeight="1" x14ac:dyDescent="0.35">
      <c r="K320" s="1"/>
    </row>
    <row r="321" spans="11:11" ht="14.25" customHeight="1" x14ac:dyDescent="0.35">
      <c r="K321" s="1"/>
    </row>
    <row r="322" spans="11:11" ht="14.25" customHeight="1" x14ac:dyDescent="0.35">
      <c r="K322" s="1"/>
    </row>
    <row r="323" spans="11:11" ht="14.25" customHeight="1" x14ac:dyDescent="0.35">
      <c r="K323" s="1"/>
    </row>
    <row r="324" spans="11:11" ht="14.25" customHeight="1" x14ac:dyDescent="0.35">
      <c r="K324" s="1"/>
    </row>
    <row r="325" spans="11:11" ht="14.25" customHeight="1" x14ac:dyDescent="0.35">
      <c r="K325" s="1"/>
    </row>
    <row r="326" spans="11:11" ht="14.25" customHeight="1" x14ac:dyDescent="0.35">
      <c r="K326" s="1"/>
    </row>
    <row r="327" spans="11:11" ht="14.25" customHeight="1" x14ac:dyDescent="0.35">
      <c r="K327" s="1"/>
    </row>
    <row r="328" spans="11:11" ht="14.25" customHeight="1" x14ac:dyDescent="0.35">
      <c r="K328" s="1"/>
    </row>
    <row r="329" spans="11:11" ht="14.25" customHeight="1" x14ac:dyDescent="0.35">
      <c r="K329" s="1"/>
    </row>
    <row r="330" spans="11:11" ht="14.25" customHeight="1" x14ac:dyDescent="0.35">
      <c r="K330" s="1"/>
    </row>
    <row r="331" spans="11:11" ht="14.25" customHeight="1" x14ac:dyDescent="0.35">
      <c r="K331" s="1"/>
    </row>
    <row r="332" spans="11:11" ht="14.25" customHeight="1" x14ac:dyDescent="0.35">
      <c r="K332" s="1"/>
    </row>
    <row r="333" spans="11:11" ht="14.25" customHeight="1" x14ac:dyDescent="0.35">
      <c r="K333" s="1"/>
    </row>
    <row r="334" spans="11:11" ht="14.25" customHeight="1" x14ac:dyDescent="0.35">
      <c r="K334" s="1"/>
    </row>
    <row r="335" spans="11:11" ht="14.25" customHeight="1" x14ac:dyDescent="0.35">
      <c r="K335" s="1"/>
    </row>
    <row r="336" spans="11:11" ht="14.25" customHeight="1" x14ac:dyDescent="0.35">
      <c r="K336" s="1"/>
    </row>
    <row r="337" spans="11:11" ht="14.25" customHeight="1" x14ac:dyDescent="0.35">
      <c r="K337" s="1"/>
    </row>
    <row r="338" spans="11:11" ht="14.25" customHeight="1" x14ac:dyDescent="0.35">
      <c r="K338" s="1"/>
    </row>
    <row r="339" spans="11:11" ht="14.25" customHeight="1" x14ac:dyDescent="0.35">
      <c r="K339" s="1"/>
    </row>
    <row r="340" spans="11:11" ht="14.25" customHeight="1" x14ac:dyDescent="0.35">
      <c r="K340" s="1"/>
    </row>
    <row r="341" spans="11:11" ht="14.25" customHeight="1" x14ac:dyDescent="0.35">
      <c r="K341" s="1"/>
    </row>
    <row r="342" spans="11:11" ht="14.25" customHeight="1" x14ac:dyDescent="0.35">
      <c r="K342" s="1"/>
    </row>
    <row r="343" spans="11:11" ht="14.25" customHeight="1" x14ac:dyDescent="0.35">
      <c r="K343" s="1"/>
    </row>
    <row r="344" spans="11:11" ht="14.25" customHeight="1" x14ac:dyDescent="0.35">
      <c r="K344" s="1"/>
    </row>
    <row r="345" spans="11:11" ht="14.25" customHeight="1" x14ac:dyDescent="0.35">
      <c r="K345" s="1"/>
    </row>
    <row r="346" spans="11:11" ht="14.25" customHeight="1" x14ac:dyDescent="0.35">
      <c r="K346" s="1"/>
    </row>
    <row r="347" spans="11:11" ht="14.25" customHeight="1" x14ac:dyDescent="0.35">
      <c r="K347" s="1"/>
    </row>
    <row r="348" spans="11:11" ht="14.25" customHeight="1" x14ac:dyDescent="0.35">
      <c r="K348" s="1"/>
    </row>
    <row r="349" spans="11:11" ht="14.25" customHeight="1" x14ac:dyDescent="0.35">
      <c r="K349" s="1"/>
    </row>
    <row r="350" spans="11:11" ht="14.25" customHeight="1" x14ac:dyDescent="0.35">
      <c r="K350" s="1"/>
    </row>
    <row r="351" spans="11:11" ht="14.25" customHeight="1" x14ac:dyDescent="0.35">
      <c r="K351" s="1"/>
    </row>
    <row r="352" spans="11:11" ht="14.25" customHeight="1" x14ac:dyDescent="0.35">
      <c r="K352" s="1"/>
    </row>
    <row r="353" spans="11:11" ht="14.25" customHeight="1" x14ac:dyDescent="0.35">
      <c r="K353" s="1"/>
    </row>
    <row r="354" spans="11:11" ht="14.25" customHeight="1" x14ac:dyDescent="0.35">
      <c r="K354" s="1"/>
    </row>
    <row r="355" spans="11:11" ht="14.25" customHeight="1" x14ac:dyDescent="0.35">
      <c r="K355" s="1"/>
    </row>
    <row r="356" spans="11:11" ht="14.25" customHeight="1" x14ac:dyDescent="0.35">
      <c r="K356" s="1"/>
    </row>
    <row r="357" spans="11:11" ht="14.25" customHeight="1" x14ac:dyDescent="0.35">
      <c r="K357" s="1"/>
    </row>
    <row r="358" spans="11:11" ht="14.25" customHeight="1" x14ac:dyDescent="0.35">
      <c r="K358" s="1"/>
    </row>
    <row r="359" spans="11:11" ht="14.25" customHeight="1" x14ac:dyDescent="0.35">
      <c r="K359" s="1"/>
    </row>
    <row r="360" spans="11:11" ht="14.25" customHeight="1" x14ac:dyDescent="0.35">
      <c r="K360" s="1"/>
    </row>
    <row r="361" spans="11:11" ht="14.25" customHeight="1" x14ac:dyDescent="0.35">
      <c r="K361" s="1"/>
    </row>
    <row r="362" spans="11:11" ht="14.25" customHeight="1" x14ac:dyDescent="0.35">
      <c r="K362" s="1"/>
    </row>
    <row r="363" spans="11:11" ht="14.25" customHeight="1" x14ac:dyDescent="0.35">
      <c r="K363" s="1"/>
    </row>
    <row r="364" spans="11:11" ht="14.25" customHeight="1" x14ac:dyDescent="0.35">
      <c r="K364" s="1"/>
    </row>
    <row r="365" spans="11:11" ht="14.25" customHeight="1" x14ac:dyDescent="0.35">
      <c r="K365" s="1"/>
    </row>
    <row r="366" spans="11:11" ht="14.25" customHeight="1" x14ac:dyDescent="0.35">
      <c r="K366" s="1"/>
    </row>
    <row r="367" spans="11:11" ht="14.25" customHeight="1" x14ac:dyDescent="0.35">
      <c r="K367" s="1"/>
    </row>
    <row r="368" spans="11:11" ht="14.25" customHeight="1" x14ac:dyDescent="0.35">
      <c r="K368" s="1"/>
    </row>
    <row r="369" spans="11:11" ht="14.25" customHeight="1" x14ac:dyDescent="0.35">
      <c r="K369" s="1"/>
    </row>
    <row r="370" spans="11:11" ht="14.25" customHeight="1" x14ac:dyDescent="0.35">
      <c r="K370" s="1"/>
    </row>
    <row r="371" spans="11:11" ht="14.25" customHeight="1" x14ac:dyDescent="0.35">
      <c r="K371" s="1"/>
    </row>
    <row r="372" spans="11:11" ht="14.25" customHeight="1" x14ac:dyDescent="0.35">
      <c r="K372" s="1"/>
    </row>
    <row r="373" spans="11:11" ht="14.25" customHeight="1" x14ac:dyDescent="0.35">
      <c r="K373" s="1"/>
    </row>
    <row r="374" spans="11:11" ht="14.25" customHeight="1" x14ac:dyDescent="0.35">
      <c r="K374" s="1"/>
    </row>
    <row r="375" spans="11:11" ht="14.25" customHeight="1" x14ac:dyDescent="0.35">
      <c r="K375" s="1"/>
    </row>
    <row r="376" spans="11:11" ht="14.25" customHeight="1" x14ac:dyDescent="0.35">
      <c r="K376" s="1"/>
    </row>
    <row r="377" spans="11:11" ht="14.25" customHeight="1" x14ac:dyDescent="0.35">
      <c r="K377" s="1"/>
    </row>
    <row r="378" spans="11:11" ht="14.25" customHeight="1" x14ac:dyDescent="0.35">
      <c r="K378" s="1"/>
    </row>
    <row r="379" spans="11:11" ht="14.25" customHeight="1" x14ac:dyDescent="0.35">
      <c r="K379" s="1"/>
    </row>
    <row r="380" spans="11:11" ht="14.25" customHeight="1" x14ac:dyDescent="0.35">
      <c r="K380" s="1"/>
    </row>
    <row r="381" spans="11:11" ht="14.25" customHeight="1" x14ac:dyDescent="0.35">
      <c r="K381" s="1"/>
    </row>
    <row r="382" spans="11:11" ht="14.25" customHeight="1" x14ac:dyDescent="0.35">
      <c r="K382" s="1"/>
    </row>
    <row r="383" spans="11:11" ht="14.25" customHeight="1" x14ac:dyDescent="0.35">
      <c r="K383" s="1"/>
    </row>
    <row r="384" spans="11:11" ht="14.25" customHeight="1" x14ac:dyDescent="0.35">
      <c r="K384" s="1"/>
    </row>
    <row r="385" spans="11:11" ht="14.25" customHeight="1" x14ac:dyDescent="0.35">
      <c r="K385" s="1"/>
    </row>
    <row r="386" spans="11:11" ht="14.25" customHeight="1" x14ac:dyDescent="0.35">
      <c r="K386" s="1"/>
    </row>
    <row r="387" spans="11:11" ht="14.25" customHeight="1" x14ac:dyDescent="0.35">
      <c r="K387" s="1"/>
    </row>
    <row r="388" spans="11:11" ht="14.25" customHeight="1" x14ac:dyDescent="0.35">
      <c r="K388" s="1"/>
    </row>
    <row r="389" spans="11:11" ht="14.25" customHeight="1" x14ac:dyDescent="0.35">
      <c r="K389" s="1"/>
    </row>
    <row r="390" spans="11:11" ht="14.25" customHeight="1" x14ac:dyDescent="0.35">
      <c r="K390" s="1"/>
    </row>
    <row r="391" spans="11:11" ht="14.25" customHeight="1" x14ac:dyDescent="0.35">
      <c r="K391" s="1"/>
    </row>
    <row r="392" spans="11:11" ht="14.25" customHeight="1" x14ac:dyDescent="0.35">
      <c r="K392" s="1"/>
    </row>
    <row r="393" spans="11:11" ht="14.25" customHeight="1" x14ac:dyDescent="0.35">
      <c r="K393" s="1"/>
    </row>
    <row r="394" spans="11:11" ht="14.25" customHeight="1" x14ac:dyDescent="0.35">
      <c r="K394" s="1"/>
    </row>
    <row r="395" spans="11:11" ht="14.25" customHeight="1" x14ac:dyDescent="0.35">
      <c r="K395" s="1"/>
    </row>
    <row r="396" spans="11:11" ht="14.25" customHeight="1" x14ac:dyDescent="0.35">
      <c r="K396" s="1"/>
    </row>
    <row r="397" spans="11:11" ht="14.25" customHeight="1" x14ac:dyDescent="0.35">
      <c r="K397" s="1"/>
    </row>
    <row r="398" spans="11:11" ht="14.25" customHeight="1" x14ac:dyDescent="0.35">
      <c r="K398" s="1"/>
    </row>
    <row r="399" spans="11:11" ht="14.25" customHeight="1" x14ac:dyDescent="0.35">
      <c r="K399" s="1"/>
    </row>
    <row r="400" spans="11:11" ht="14.25" customHeight="1" x14ac:dyDescent="0.35">
      <c r="K400" s="1"/>
    </row>
    <row r="401" spans="11:11" ht="14.25" customHeight="1" x14ac:dyDescent="0.35">
      <c r="K401" s="1"/>
    </row>
    <row r="402" spans="11:11" ht="14.25" customHeight="1" x14ac:dyDescent="0.35">
      <c r="K402" s="1"/>
    </row>
    <row r="403" spans="11:11" ht="14.25" customHeight="1" x14ac:dyDescent="0.35">
      <c r="K403" s="1"/>
    </row>
    <row r="404" spans="11:11" ht="14.25" customHeight="1" x14ac:dyDescent="0.35">
      <c r="K404" s="1"/>
    </row>
    <row r="405" spans="11:11" ht="14.25" customHeight="1" x14ac:dyDescent="0.35">
      <c r="K405" s="1"/>
    </row>
    <row r="406" spans="11:11" ht="14.25" customHeight="1" x14ac:dyDescent="0.35">
      <c r="K406" s="1"/>
    </row>
    <row r="407" spans="11:11" ht="14.25" customHeight="1" x14ac:dyDescent="0.35">
      <c r="K407" s="1"/>
    </row>
    <row r="408" spans="11:11" ht="14.25" customHeight="1" x14ac:dyDescent="0.35">
      <c r="K408" s="1"/>
    </row>
    <row r="409" spans="11:11" ht="14.25" customHeight="1" x14ac:dyDescent="0.35">
      <c r="K409" s="1"/>
    </row>
    <row r="410" spans="11:11" ht="14.25" customHeight="1" x14ac:dyDescent="0.35">
      <c r="K410" s="1"/>
    </row>
    <row r="411" spans="11:11" ht="14.25" customHeight="1" x14ac:dyDescent="0.35">
      <c r="K411" s="1"/>
    </row>
    <row r="412" spans="11:11" ht="14.25" customHeight="1" x14ac:dyDescent="0.35">
      <c r="K412" s="1"/>
    </row>
    <row r="413" spans="11:11" ht="14.25" customHeight="1" x14ac:dyDescent="0.35">
      <c r="K413" s="1"/>
    </row>
    <row r="414" spans="11:11" ht="14.25" customHeight="1" x14ac:dyDescent="0.35">
      <c r="K414" s="1"/>
    </row>
    <row r="415" spans="11:11" ht="14.25" customHeight="1" x14ac:dyDescent="0.35">
      <c r="K415" s="1"/>
    </row>
    <row r="416" spans="11:11" ht="14.25" customHeight="1" x14ac:dyDescent="0.35">
      <c r="K416" s="1"/>
    </row>
    <row r="417" spans="11:11" ht="14.25" customHeight="1" x14ac:dyDescent="0.35">
      <c r="K417" s="1"/>
    </row>
    <row r="418" spans="11:11" ht="14.25" customHeight="1" x14ac:dyDescent="0.35">
      <c r="K418" s="1"/>
    </row>
    <row r="419" spans="11:11" ht="14.25" customHeight="1" x14ac:dyDescent="0.35">
      <c r="K419" s="1"/>
    </row>
    <row r="420" spans="11:11" ht="14.25" customHeight="1" x14ac:dyDescent="0.35">
      <c r="K420" s="1"/>
    </row>
    <row r="421" spans="11:11" ht="14.25" customHeight="1" x14ac:dyDescent="0.35">
      <c r="K421" s="1"/>
    </row>
    <row r="422" spans="11:11" ht="14.25" customHeight="1" x14ac:dyDescent="0.35">
      <c r="K422" s="1"/>
    </row>
    <row r="423" spans="11:11" ht="14.25" customHeight="1" x14ac:dyDescent="0.35">
      <c r="K423" s="1"/>
    </row>
    <row r="424" spans="11:11" ht="14.25" customHeight="1" x14ac:dyDescent="0.35">
      <c r="K424" s="1"/>
    </row>
    <row r="425" spans="11:11" ht="14.25" customHeight="1" x14ac:dyDescent="0.35">
      <c r="K425" s="1"/>
    </row>
    <row r="426" spans="11:11" ht="14.25" customHeight="1" x14ac:dyDescent="0.35">
      <c r="K426" s="1"/>
    </row>
    <row r="427" spans="11:11" ht="14.25" customHeight="1" x14ac:dyDescent="0.35">
      <c r="K427" s="1"/>
    </row>
    <row r="428" spans="11:11" ht="14.25" customHeight="1" x14ac:dyDescent="0.35">
      <c r="K428" s="1"/>
    </row>
    <row r="429" spans="11:11" ht="14.25" customHeight="1" x14ac:dyDescent="0.35">
      <c r="K429" s="1"/>
    </row>
    <row r="430" spans="11:11" ht="14.25" customHeight="1" x14ac:dyDescent="0.35">
      <c r="K430" s="1"/>
    </row>
    <row r="431" spans="11:11" ht="14.25" customHeight="1" x14ac:dyDescent="0.35">
      <c r="K431" s="1"/>
    </row>
    <row r="432" spans="11:11" ht="14.25" customHeight="1" x14ac:dyDescent="0.35">
      <c r="K432" s="1"/>
    </row>
    <row r="433" spans="11:11" ht="14.25" customHeight="1" x14ac:dyDescent="0.35">
      <c r="K433" s="1"/>
    </row>
    <row r="434" spans="11:11" ht="14.25" customHeight="1" x14ac:dyDescent="0.35">
      <c r="K434" s="1"/>
    </row>
    <row r="435" spans="11:11" ht="14.25" customHeight="1" x14ac:dyDescent="0.35">
      <c r="K435" s="1"/>
    </row>
    <row r="436" spans="11:11" ht="14.25" customHeight="1" x14ac:dyDescent="0.35">
      <c r="K436" s="1"/>
    </row>
    <row r="437" spans="11:11" ht="14.25" customHeight="1" x14ac:dyDescent="0.35">
      <c r="K437" s="1"/>
    </row>
    <row r="438" spans="11:11" ht="14.25" customHeight="1" x14ac:dyDescent="0.35">
      <c r="K438" s="1"/>
    </row>
    <row r="439" spans="11:11" ht="14.25" customHeight="1" x14ac:dyDescent="0.35">
      <c r="K439" s="1"/>
    </row>
    <row r="440" spans="11:11" ht="14.25" customHeight="1" x14ac:dyDescent="0.35">
      <c r="K440" s="1"/>
    </row>
    <row r="441" spans="11:11" ht="14.25" customHeight="1" x14ac:dyDescent="0.35">
      <c r="K441" s="1"/>
    </row>
    <row r="442" spans="11:11" ht="14.25" customHeight="1" x14ac:dyDescent="0.35">
      <c r="K442" s="1"/>
    </row>
    <row r="443" spans="11:11" ht="14.25" customHeight="1" x14ac:dyDescent="0.35">
      <c r="K443" s="1"/>
    </row>
    <row r="444" spans="11:11" ht="14.25" customHeight="1" x14ac:dyDescent="0.35">
      <c r="K444" s="1"/>
    </row>
    <row r="445" spans="11:11" ht="14.25" customHeight="1" x14ac:dyDescent="0.35">
      <c r="K445" s="1"/>
    </row>
    <row r="446" spans="11:11" ht="14.25" customHeight="1" x14ac:dyDescent="0.35">
      <c r="K446" s="1"/>
    </row>
    <row r="447" spans="11:11" ht="14.25" customHeight="1" x14ac:dyDescent="0.35">
      <c r="K447" s="1"/>
    </row>
    <row r="448" spans="11:11" ht="14.25" customHeight="1" x14ac:dyDescent="0.35">
      <c r="K448" s="1"/>
    </row>
    <row r="449" spans="11:11" ht="14.25" customHeight="1" x14ac:dyDescent="0.35">
      <c r="K449" s="1"/>
    </row>
    <row r="450" spans="11:11" ht="14.25" customHeight="1" x14ac:dyDescent="0.35">
      <c r="K450" s="1"/>
    </row>
    <row r="451" spans="11:11" ht="14.25" customHeight="1" x14ac:dyDescent="0.35">
      <c r="K451" s="1"/>
    </row>
    <row r="452" spans="11:11" ht="14.25" customHeight="1" x14ac:dyDescent="0.35">
      <c r="K452" s="1"/>
    </row>
    <row r="453" spans="11:11" ht="14.25" customHeight="1" x14ac:dyDescent="0.35">
      <c r="K453" s="1"/>
    </row>
    <row r="454" spans="11:11" ht="14.25" customHeight="1" x14ac:dyDescent="0.35">
      <c r="K454" s="1"/>
    </row>
    <row r="455" spans="11:11" ht="14.25" customHeight="1" x14ac:dyDescent="0.35">
      <c r="K455" s="1"/>
    </row>
    <row r="456" spans="11:11" ht="14.25" customHeight="1" x14ac:dyDescent="0.35">
      <c r="K456" s="1"/>
    </row>
    <row r="457" spans="11:11" ht="14.25" customHeight="1" x14ac:dyDescent="0.35">
      <c r="K457" s="1"/>
    </row>
    <row r="458" spans="11:11" ht="14.25" customHeight="1" x14ac:dyDescent="0.35">
      <c r="K458" s="1"/>
    </row>
    <row r="459" spans="11:11" ht="14.25" customHeight="1" x14ac:dyDescent="0.35">
      <c r="K459" s="1"/>
    </row>
    <row r="460" spans="11:11" ht="14.25" customHeight="1" x14ac:dyDescent="0.35">
      <c r="K460" s="1"/>
    </row>
    <row r="461" spans="11:11" ht="14.25" customHeight="1" x14ac:dyDescent="0.35">
      <c r="K461" s="1"/>
    </row>
    <row r="462" spans="11:11" ht="14.25" customHeight="1" x14ac:dyDescent="0.35">
      <c r="K462" s="1"/>
    </row>
    <row r="463" spans="11:11" ht="14.25" customHeight="1" x14ac:dyDescent="0.35">
      <c r="K463" s="1"/>
    </row>
    <row r="464" spans="11:11" ht="14.25" customHeight="1" x14ac:dyDescent="0.35">
      <c r="K464" s="1"/>
    </row>
    <row r="465" spans="11:11" ht="14.25" customHeight="1" x14ac:dyDescent="0.35">
      <c r="K465" s="1"/>
    </row>
    <row r="466" spans="11:11" ht="14.25" customHeight="1" x14ac:dyDescent="0.35">
      <c r="K466" s="1"/>
    </row>
    <row r="467" spans="11:11" ht="14.25" customHeight="1" x14ac:dyDescent="0.35">
      <c r="K467" s="1"/>
    </row>
    <row r="468" spans="11:11" ht="14.25" customHeight="1" x14ac:dyDescent="0.35">
      <c r="K468" s="1"/>
    </row>
    <row r="469" spans="11:11" ht="14.25" customHeight="1" x14ac:dyDescent="0.35">
      <c r="K469" s="1"/>
    </row>
    <row r="470" spans="11:11" ht="14.25" customHeight="1" x14ac:dyDescent="0.35">
      <c r="K470" s="1"/>
    </row>
    <row r="471" spans="11:11" ht="14.25" customHeight="1" x14ac:dyDescent="0.35">
      <c r="K471" s="1"/>
    </row>
    <row r="472" spans="11:11" ht="14.25" customHeight="1" x14ac:dyDescent="0.35">
      <c r="K472" s="1"/>
    </row>
    <row r="473" spans="11:11" ht="14.25" customHeight="1" x14ac:dyDescent="0.35">
      <c r="K473" s="1"/>
    </row>
    <row r="474" spans="11:11" ht="14.25" customHeight="1" x14ac:dyDescent="0.35">
      <c r="K474" s="1"/>
    </row>
    <row r="475" spans="11:11" ht="14.25" customHeight="1" x14ac:dyDescent="0.35">
      <c r="K475" s="1"/>
    </row>
    <row r="476" spans="11:11" ht="14.25" customHeight="1" x14ac:dyDescent="0.35">
      <c r="K476" s="1"/>
    </row>
    <row r="477" spans="11:11" ht="14.25" customHeight="1" x14ac:dyDescent="0.35">
      <c r="K477" s="1"/>
    </row>
    <row r="478" spans="11:11" ht="14.25" customHeight="1" x14ac:dyDescent="0.35">
      <c r="K478" s="1"/>
    </row>
    <row r="479" spans="11:11" ht="14.25" customHeight="1" x14ac:dyDescent="0.35">
      <c r="K479" s="1"/>
    </row>
    <row r="480" spans="11:11" ht="14.25" customHeight="1" x14ac:dyDescent="0.35">
      <c r="K480" s="1"/>
    </row>
    <row r="481" spans="11:11" ht="14.25" customHeight="1" x14ac:dyDescent="0.35">
      <c r="K481" s="1"/>
    </row>
    <row r="482" spans="11:11" ht="14.25" customHeight="1" x14ac:dyDescent="0.35">
      <c r="K482" s="1"/>
    </row>
    <row r="483" spans="11:11" ht="14.25" customHeight="1" x14ac:dyDescent="0.35">
      <c r="K483" s="1"/>
    </row>
    <row r="484" spans="11:11" ht="14.25" customHeight="1" x14ac:dyDescent="0.35">
      <c r="K484" s="1"/>
    </row>
    <row r="485" spans="11:11" ht="14.25" customHeight="1" x14ac:dyDescent="0.35">
      <c r="K485" s="1"/>
    </row>
    <row r="486" spans="11:11" ht="14.25" customHeight="1" x14ac:dyDescent="0.35">
      <c r="K486" s="1"/>
    </row>
    <row r="487" spans="11:11" ht="14.25" customHeight="1" x14ac:dyDescent="0.35">
      <c r="K487" s="1"/>
    </row>
    <row r="488" spans="11:11" ht="14.25" customHeight="1" x14ac:dyDescent="0.35">
      <c r="K488" s="1"/>
    </row>
    <row r="489" spans="11:11" ht="14.25" customHeight="1" x14ac:dyDescent="0.35">
      <c r="K489" s="1"/>
    </row>
    <row r="490" spans="11:11" ht="14.25" customHeight="1" x14ac:dyDescent="0.35">
      <c r="K490" s="1"/>
    </row>
    <row r="491" spans="11:11" ht="14.25" customHeight="1" x14ac:dyDescent="0.35">
      <c r="K491" s="1"/>
    </row>
    <row r="492" spans="11:11" ht="14.25" customHeight="1" x14ac:dyDescent="0.35">
      <c r="K492" s="1"/>
    </row>
    <row r="493" spans="11:11" ht="14.25" customHeight="1" x14ac:dyDescent="0.35">
      <c r="K493" s="1"/>
    </row>
    <row r="494" spans="11:11" ht="14.25" customHeight="1" x14ac:dyDescent="0.35">
      <c r="K494" s="1"/>
    </row>
    <row r="495" spans="11:11" ht="14.25" customHeight="1" x14ac:dyDescent="0.35">
      <c r="K495" s="1"/>
    </row>
    <row r="496" spans="11:11" ht="14.25" customHeight="1" x14ac:dyDescent="0.35">
      <c r="K496" s="1"/>
    </row>
    <row r="497" spans="11:11" ht="14.25" customHeight="1" x14ac:dyDescent="0.35">
      <c r="K497" s="1"/>
    </row>
    <row r="498" spans="11:11" ht="14.25" customHeight="1" x14ac:dyDescent="0.35">
      <c r="K498" s="1"/>
    </row>
    <row r="499" spans="11:11" ht="14.25" customHeight="1" x14ac:dyDescent="0.35">
      <c r="K499" s="1"/>
    </row>
    <row r="500" spans="11:11" ht="14.25" customHeight="1" x14ac:dyDescent="0.35">
      <c r="K500" s="1"/>
    </row>
    <row r="501" spans="11:11" ht="14.25" customHeight="1" x14ac:dyDescent="0.35">
      <c r="K501" s="1"/>
    </row>
    <row r="502" spans="11:11" ht="14.25" customHeight="1" x14ac:dyDescent="0.35">
      <c r="K502" s="1"/>
    </row>
    <row r="503" spans="11:11" ht="14.25" customHeight="1" x14ac:dyDescent="0.35">
      <c r="K503" s="1"/>
    </row>
    <row r="504" spans="11:11" ht="14.25" customHeight="1" x14ac:dyDescent="0.35">
      <c r="K504" s="1"/>
    </row>
    <row r="505" spans="11:11" ht="14.25" customHeight="1" x14ac:dyDescent="0.35">
      <c r="K505" s="1"/>
    </row>
    <row r="506" spans="11:11" ht="14.25" customHeight="1" x14ac:dyDescent="0.35">
      <c r="K506" s="1"/>
    </row>
    <row r="507" spans="11:11" ht="14.25" customHeight="1" x14ac:dyDescent="0.35">
      <c r="K507" s="1"/>
    </row>
    <row r="508" spans="11:11" ht="14.25" customHeight="1" x14ac:dyDescent="0.35">
      <c r="K508" s="1"/>
    </row>
    <row r="509" spans="11:11" ht="14.25" customHeight="1" x14ac:dyDescent="0.35">
      <c r="K509" s="1"/>
    </row>
    <row r="510" spans="11:11" ht="14.25" customHeight="1" x14ac:dyDescent="0.35">
      <c r="K510" s="1"/>
    </row>
    <row r="511" spans="11:11" ht="14.25" customHeight="1" x14ac:dyDescent="0.35">
      <c r="K511" s="1"/>
    </row>
    <row r="512" spans="11:11" ht="14.25" customHeight="1" x14ac:dyDescent="0.35">
      <c r="K512" s="1"/>
    </row>
    <row r="513" spans="11:11" ht="14.25" customHeight="1" x14ac:dyDescent="0.35">
      <c r="K513" s="1"/>
    </row>
    <row r="514" spans="11:11" ht="14.25" customHeight="1" x14ac:dyDescent="0.35">
      <c r="K514" s="1"/>
    </row>
    <row r="515" spans="11:11" ht="14.25" customHeight="1" x14ac:dyDescent="0.35">
      <c r="K515" s="1"/>
    </row>
    <row r="516" spans="11:11" ht="14.25" customHeight="1" x14ac:dyDescent="0.35">
      <c r="K516" s="1"/>
    </row>
    <row r="517" spans="11:11" ht="14.25" customHeight="1" x14ac:dyDescent="0.35">
      <c r="K517" s="1"/>
    </row>
    <row r="518" spans="11:11" ht="14.25" customHeight="1" x14ac:dyDescent="0.35">
      <c r="K518" s="1"/>
    </row>
    <row r="519" spans="11:11" ht="14.25" customHeight="1" x14ac:dyDescent="0.35">
      <c r="K519" s="1"/>
    </row>
    <row r="520" spans="11:11" ht="14.25" customHeight="1" x14ac:dyDescent="0.35">
      <c r="K520" s="1"/>
    </row>
    <row r="521" spans="11:11" ht="14.25" customHeight="1" x14ac:dyDescent="0.35">
      <c r="K521" s="1"/>
    </row>
    <row r="522" spans="11:11" ht="14.25" customHeight="1" x14ac:dyDescent="0.35">
      <c r="K522" s="1"/>
    </row>
    <row r="523" spans="11:11" ht="14.25" customHeight="1" x14ac:dyDescent="0.35">
      <c r="K523" s="1"/>
    </row>
    <row r="524" spans="11:11" ht="14.25" customHeight="1" x14ac:dyDescent="0.35">
      <c r="K524" s="1"/>
    </row>
    <row r="525" spans="11:11" ht="14.25" customHeight="1" x14ac:dyDescent="0.35">
      <c r="K525" s="1"/>
    </row>
    <row r="526" spans="11:11" ht="14.25" customHeight="1" x14ac:dyDescent="0.35">
      <c r="K526" s="1"/>
    </row>
    <row r="527" spans="11:11" ht="14.25" customHeight="1" x14ac:dyDescent="0.35">
      <c r="K527" s="1"/>
    </row>
    <row r="528" spans="11:11" ht="14.25" customHeight="1" x14ac:dyDescent="0.35">
      <c r="K528" s="1"/>
    </row>
    <row r="529" spans="11:11" ht="14.25" customHeight="1" x14ac:dyDescent="0.35">
      <c r="K529" s="1"/>
    </row>
    <row r="530" spans="11:11" ht="14.25" customHeight="1" x14ac:dyDescent="0.35">
      <c r="K530" s="1"/>
    </row>
    <row r="531" spans="11:11" ht="14.25" customHeight="1" x14ac:dyDescent="0.35">
      <c r="K531" s="1"/>
    </row>
    <row r="532" spans="11:11" ht="14.25" customHeight="1" x14ac:dyDescent="0.35">
      <c r="K532" s="1"/>
    </row>
    <row r="533" spans="11:11" ht="14.25" customHeight="1" x14ac:dyDescent="0.35">
      <c r="K533" s="1"/>
    </row>
    <row r="534" spans="11:11" ht="14.25" customHeight="1" x14ac:dyDescent="0.35">
      <c r="K534" s="1"/>
    </row>
    <row r="535" spans="11:11" ht="14.25" customHeight="1" x14ac:dyDescent="0.35">
      <c r="K535" s="1"/>
    </row>
    <row r="536" spans="11:11" ht="14.25" customHeight="1" x14ac:dyDescent="0.35">
      <c r="K536" s="1"/>
    </row>
    <row r="537" spans="11:11" ht="14.25" customHeight="1" x14ac:dyDescent="0.35">
      <c r="K537" s="1"/>
    </row>
    <row r="538" spans="11:11" ht="14.25" customHeight="1" x14ac:dyDescent="0.35">
      <c r="K538" s="1"/>
    </row>
    <row r="539" spans="11:11" ht="14.25" customHeight="1" x14ac:dyDescent="0.35">
      <c r="K539" s="1"/>
    </row>
    <row r="540" spans="11:11" ht="14.25" customHeight="1" x14ac:dyDescent="0.35">
      <c r="K540" s="1"/>
    </row>
    <row r="541" spans="11:11" ht="14.25" customHeight="1" x14ac:dyDescent="0.35">
      <c r="K541" s="1"/>
    </row>
    <row r="542" spans="11:11" ht="14.25" customHeight="1" x14ac:dyDescent="0.35">
      <c r="K542" s="1"/>
    </row>
    <row r="543" spans="11:11" ht="14.25" customHeight="1" x14ac:dyDescent="0.35">
      <c r="K543" s="1"/>
    </row>
    <row r="544" spans="11:11" ht="14.25" customHeight="1" x14ac:dyDescent="0.35">
      <c r="K544" s="1"/>
    </row>
    <row r="545" spans="11:11" ht="14.25" customHeight="1" x14ac:dyDescent="0.35">
      <c r="K545" s="1"/>
    </row>
    <row r="546" spans="11:11" ht="14.25" customHeight="1" x14ac:dyDescent="0.35">
      <c r="K546" s="1"/>
    </row>
    <row r="547" spans="11:11" ht="14.25" customHeight="1" x14ac:dyDescent="0.35">
      <c r="K547" s="1"/>
    </row>
    <row r="548" spans="11:11" ht="14.25" customHeight="1" x14ac:dyDescent="0.35">
      <c r="K548" s="1"/>
    </row>
    <row r="549" spans="11:11" ht="14.25" customHeight="1" x14ac:dyDescent="0.35">
      <c r="K549" s="1"/>
    </row>
    <row r="550" spans="11:11" ht="14.25" customHeight="1" x14ac:dyDescent="0.35">
      <c r="K550" s="1"/>
    </row>
    <row r="551" spans="11:11" ht="14.25" customHeight="1" x14ac:dyDescent="0.35">
      <c r="K551" s="1"/>
    </row>
    <row r="552" spans="11:11" ht="14.25" customHeight="1" x14ac:dyDescent="0.35">
      <c r="K552" s="1"/>
    </row>
    <row r="553" spans="11:11" ht="14.25" customHeight="1" x14ac:dyDescent="0.35">
      <c r="K553" s="1"/>
    </row>
    <row r="554" spans="11:11" ht="14.25" customHeight="1" x14ac:dyDescent="0.35">
      <c r="K554" s="1"/>
    </row>
    <row r="555" spans="11:11" ht="14.25" customHeight="1" x14ac:dyDescent="0.35">
      <c r="K555" s="1"/>
    </row>
    <row r="556" spans="11:11" ht="14.25" customHeight="1" x14ac:dyDescent="0.35">
      <c r="K556" s="1"/>
    </row>
    <row r="557" spans="11:11" ht="14.25" customHeight="1" x14ac:dyDescent="0.35">
      <c r="K557" s="1"/>
    </row>
    <row r="558" spans="11:11" ht="14.25" customHeight="1" x14ac:dyDescent="0.35">
      <c r="K558" s="1"/>
    </row>
    <row r="559" spans="11:11" ht="14.25" customHeight="1" x14ac:dyDescent="0.35">
      <c r="K559" s="1"/>
    </row>
    <row r="560" spans="11:11" ht="14.25" customHeight="1" x14ac:dyDescent="0.35">
      <c r="K560" s="1"/>
    </row>
    <row r="561" spans="11:11" ht="14.25" customHeight="1" x14ac:dyDescent="0.35">
      <c r="K561" s="1"/>
    </row>
    <row r="562" spans="11:11" ht="14.25" customHeight="1" x14ac:dyDescent="0.35">
      <c r="K562" s="1"/>
    </row>
    <row r="563" spans="11:11" ht="14.25" customHeight="1" x14ac:dyDescent="0.35">
      <c r="K563" s="1"/>
    </row>
    <row r="564" spans="11:11" ht="14.25" customHeight="1" x14ac:dyDescent="0.35">
      <c r="K564" s="1"/>
    </row>
    <row r="565" spans="11:11" ht="14.25" customHeight="1" x14ac:dyDescent="0.35">
      <c r="K565" s="1"/>
    </row>
    <row r="566" spans="11:11" ht="14.25" customHeight="1" x14ac:dyDescent="0.35">
      <c r="K566" s="1"/>
    </row>
    <row r="567" spans="11:11" ht="14.25" customHeight="1" x14ac:dyDescent="0.35">
      <c r="K567" s="1"/>
    </row>
    <row r="568" spans="11:11" ht="14.25" customHeight="1" x14ac:dyDescent="0.35">
      <c r="K568" s="1"/>
    </row>
    <row r="569" spans="11:11" ht="14.25" customHeight="1" x14ac:dyDescent="0.35">
      <c r="K569" s="1"/>
    </row>
    <row r="570" spans="11:11" ht="14.25" customHeight="1" x14ac:dyDescent="0.35">
      <c r="K570" s="1"/>
    </row>
    <row r="571" spans="11:11" ht="14.25" customHeight="1" x14ac:dyDescent="0.35">
      <c r="K571" s="1"/>
    </row>
    <row r="572" spans="11:11" ht="14.25" customHeight="1" x14ac:dyDescent="0.35">
      <c r="K572" s="1"/>
    </row>
    <row r="573" spans="11:11" ht="14.25" customHeight="1" x14ac:dyDescent="0.35">
      <c r="K573" s="1"/>
    </row>
    <row r="574" spans="11:11" ht="14.25" customHeight="1" x14ac:dyDescent="0.35">
      <c r="K574" s="1"/>
    </row>
    <row r="575" spans="11:11" ht="14.25" customHeight="1" x14ac:dyDescent="0.35">
      <c r="K575" s="1"/>
    </row>
    <row r="576" spans="11:11" ht="14.25" customHeight="1" x14ac:dyDescent="0.35">
      <c r="K576" s="1"/>
    </row>
    <row r="577" spans="11:11" ht="14.25" customHeight="1" x14ac:dyDescent="0.35">
      <c r="K577" s="1"/>
    </row>
    <row r="578" spans="11:11" ht="14.25" customHeight="1" x14ac:dyDescent="0.35">
      <c r="K578" s="1"/>
    </row>
    <row r="579" spans="11:11" ht="14.25" customHeight="1" x14ac:dyDescent="0.35">
      <c r="K579" s="1"/>
    </row>
    <row r="580" spans="11:11" ht="14.25" customHeight="1" x14ac:dyDescent="0.35">
      <c r="K580" s="1"/>
    </row>
    <row r="581" spans="11:11" ht="14.25" customHeight="1" x14ac:dyDescent="0.35">
      <c r="K581" s="1"/>
    </row>
    <row r="582" spans="11:11" ht="14.25" customHeight="1" x14ac:dyDescent="0.35">
      <c r="K582" s="1"/>
    </row>
    <row r="583" spans="11:11" ht="14.25" customHeight="1" x14ac:dyDescent="0.35">
      <c r="K583" s="1"/>
    </row>
    <row r="584" spans="11:11" ht="14.25" customHeight="1" x14ac:dyDescent="0.35">
      <c r="K584" s="1"/>
    </row>
    <row r="585" spans="11:11" ht="14.25" customHeight="1" x14ac:dyDescent="0.35">
      <c r="K585" s="1"/>
    </row>
    <row r="586" spans="11:11" ht="14.25" customHeight="1" x14ac:dyDescent="0.35">
      <c r="K586" s="1"/>
    </row>
    <row r="587" spans="11:11" ht="14.25" customHeight="1" x14ac:dyDescent="0.35">
      <c r="K587" s="1"/>
    </row>
    <row r="588" spans="11:11" ht="14.25" customHeight="1" x14ac:dyDescent="0.35">
      <c r="K588" s="1"/>
    </row>
    <row r="589" spans="11:11" ht="14.25" customHeight="1" x14ac:dyDescent="0.35">
      <c r="K589" s="1"/>
    </row>
    <row r="590" spans="11:11" ht="14.25" customHeight="1" x14ac:dyDescent="0.35">
      <c r="K590" s="1"/>
    </row>
    <row r="591" spans="11:11" ht="14.25" customHeight="1" x14ac:dyDescent="0.35">
      <c r="K591" s="1"/>
    </row>
    <row r="592" spans="11:11" ht="14.25" customHeight="1" x14ac:dyDescent="0.35">
      <c r="K592" s="1"/>
    </row>
    <row r="593" spans="11:11" ht="14.25" customHeight="1" x14ac:dyDescent="0.35">
      <c r="K593" s="1"/>
    </row>
    <row r="594" spans="11:11" ht="14.25" customHeight="1" x14ac:dyDescent="0.35">
      <c r="K594" s="1"/>
    </row>
    <row r="595" spans="11:11" ht="14.25" customHeight="1" x14ac:dyDescent="0.35">
      <c r="K595" s="1"/>
    </row>
    <row r="596" spans="11:11" ht="14.25" customHeight="1" x14ac:dyDescent="0.35">
      <c r="K596" s="1"/>
    </row>
    <row r="597" spans="11:11" ht="14.25" customHeight="1" x14ac:dyDescent="0.35">
      <c r="K597" s="1"/>
    </row>
    <row r="598" spans="11:11" ht="14.25" customHeight="1" x14ac:dyDescent="0.35">
      <c r="K598" s="1"/>
    </row>
    <row r="599" spans="11:11" ht="14.25" customHeight="1" x14ac:dyDescent="0.35">
      <c r="K599" s="1"/>
    </row>
    <row r="600" spans="11:11" ht="14.25" customHeight="1" x14ac:dyDescent="0.35">
      <c r="K600" s="1"/>
    </row>
    <row r="601" spans="11:11" ht="14.25" customHeight="1" x14ac:dyDescent="0.35">
      <c r="K601" s="1"/>
    </row>
    <row r="602" spans="11:11" ht="14.25" customHeight="1" x14ac:dyDescent="0.35">
      <c r="K602" s="1"/>
    </row>
    <row r="603" spans="11:11" ht="14.25" customHeight="1" x14ac:dyDescent="0.35">
      <c r="K603" s="1"/>
    </row>
    <row r="604" spans="11:11" ht="14.25" customHeight="1" x14ac:dyDescent="0.35">
      <c r="K604" s="1"/>
    </row>
    <row r="605" spans="11:11" ht="14.25" customHeight="1" x14ac:dyDescent="0.35">
      <c r="K605" s="1"/>
    </row>
    <row r="606" spans="11:11" ht="14.25" customHeight="1" x14ac:dyDescent="0.35">
      <c r="K606" s="1"/>
    </row>
    <row r="607" spans="11:11" ht="14.25" customHeight="1" x14ac:dyDescent="0.35">
      <c r="K607" s="1"/>
    </row>
    <row r="608" spans="11:11" ht="14.25" customHeight="1" x14ac:dyDescent="0.35">
      <c r="K608" s="1"/>
    </row>
    <row r="609" spans="11:11" ht="14.25" customHeight="1" x14ac:dyDescent="0.35">
      <c r="K609" s="1"/>
    </row>
    <row r="610" spans="11:11" ht="14.25" customHeight="1" x14ac:dyDescent="0.35">
      <c r="K610" s="1"/>
    </row>
    <row r="611" spans="11:11" ht="14.25" customHeight="1" x14ac:dyDescent="0.35">
      <c r="K611" s="1"/>
    </row>
    <row r="612" spans="11:11" ht="14.25" customHeight="1" x14ac:dyDescent="0.35">
      <c r="K612" s="1"/>
    </row>
    <row r="613" spans="11:11" ht="14.25" customHeight="1" x14ac:dyDescent="0.35">
      <c r="K613" s="1"/>
    </row>
    <row r="614" spans="11:11" ht="14.25" customHeight="1" x14ac:dyDescent="0.35">
      <c r="K614" s="1"/>
    </row>
    <row r="615" spans="11:11" ht="14.25" customHeight="1" x14ac:dyDescent="0.35">
      <c r="K615" s="1"/>
    </row>
    <row r="616" spans="11:11" ht="14.25" customHeight="1" x14ac:dyDescent="0.35">
      <c r="K616" s="1"/>
    </row>
    <row r="617" spans="11:11" ht="14.25" customHeight="1" x14ac:dyDescent="0.35">
      <c r="K617" s="1"/>
    </row>
    <row r="618" spans="11:11" ht="14.25" customHeight="1" x14ac:dyDescent="0.35">
      <c r="K618" s="1"/>
    </row>
    <row r="619" spans="11:11" ht="14.25" customHeight="1" x14ac:dyDescent="0.35">
      <c r="K619" s="1"/>
    </row>
    <row r="620" spans="11:11" ht="14.25" customHeight="1" x14ac:dyDescent="0.35">
      <c r="K620" s="1"/>
    </row>
    <row r="621" spans="11:11" ht="14.25" customHeight="1" x14ac:dyDescent="0.35">
      <c r="K621" s="1"/>
    </row>
    <row r="622" spans="11:11" ht="14.25" customHeight="1" x14ac:dyDescent="0.35">
      <c r="K622" s="1"/>
    </row>
    <row r="623" spans="11:11" ht="14.25" customHeight="1" x14ac:dyDescent="0.35">
      <c r="K623" s="1"/>
    </row>
    <row r="624" spans="11:11" ht="14.25" customHeight="1" x14ac:dyDescent="0.35">
      <c r="K624" s="1"/>
    </row>
    <row r="625" spans="11:11" ht="14.25" customHeight="1" x14ac:dyDescent="0.35">
      <c r="K625" s="1"/>
    </row>
    <row r="626" spans="11:11" ht="14.25" customHeight="1" x14ac:dyDescent="0.35">
      <c r="K626" s="1"/>
    </row>
    <row r="627" spans="11:11" ht="14.25" customHeight="1" x14ac:dyDescent="0.35">
      <c r="K627" s="1"/>
    </row>
    <row r="628" spans="11:11" ht="14.25" customHeight="1" x14ac:dyDescent="0.35">
      <c r="K628" s="1"/>
    </row>
    <row r="629" spans="11:11" ht="14.25" customHeight="1" x14ac:dyDescent="0.35">
      <c r="K629" s="1"/>
    </row>
    <row r="630" spans="11:11" ht="14.25" customHeight="1" x14ac:dyDescent="0.35">
      <c r="K630" s="1"/>
    </row>
    <row r="631" spans="11:11" ht="14.25" customHeight="1" x14ac:dyDescent="0.35">
      <c r="K631" s="1"/>
    </row>
    <row r="632" spans="11:11" ht="14.25" customHeight="1" x14ac:dyDescent="0.35">
      <c r="K632" s="1"/>
    </row>
    <row r="633" spans="11:11" ht="14.25" customHeight="1" x14ac:dyDescent="0.35">
      <c r="K633" s="1"/>
    </row>
    <row r="634" spans="11:11" ht="14.25" customHeight="1" x14ac:dyDescent="0.35">
      <c r="K634" s="1"/>
    </row>
    <row r="635" spans="11:11" ht="14.25" customHeight="1" x14ac:dyDescent="0.35">
      <c r="K635" s="1"/>
    </row>
    <row r="636" spans="11:11" ht="14.25" customHeight="1" x14ac:dyDescent="0.35">
      <c r="K636" s="1"/>
    </row>
    <row r="637" spans="11:11" ht="14.25" customHeight="1" x14ac:dyDescent="0.35">
      <c r="K637" s="1"/>
    </row>
    <row r="638" spans="11:11" ht="14.25" customHeight="1" x14ac:dyDescent="0.35">
      <c r="K638" s="1"/>
    </row>
    <row r="639" spans="11:11" ht="14.25" customHeight="1" x14ac:dyDescent="0.35">
      <c r="K639" s="1"/>
    </row>
    <row r="640" spans="11:11" ht="14.25" customHeight="1" x14ac:dyDescent="0.35">
      <c r="K640" s="1"/>
    </row>
    <row r="641" spans="11:11" ht="14.25" customHeight="1" x14ac:dyDescent="0.35">
      <c r="K641" s="1"/>
    </row>
    <row r="642" spans="11:11" ht="14.25" customHeight="1" x14ac:dyDescent="0.35">
      <c r="K642" s="1"/>
    </row>
    <row r="643" spans="11:11" ht="14.25" customHeight="1" x14ac:dyDescent="0.35">
      <c r="K643" s="1"/>
    </row>
    <row r="644" spans="11:11" ht="14.25" customHeight="1" x14ac:dyDescent="0.35">
      <c r="K644" s="1"/>
    </row>
    <row r="645" spans="11:11" ht="14.25" customHeight="1" x14ac:dyDescent="0.35">
      <c r="K645" s="1"/>
    </row>
    <row r="646" spans="11:11" ht="14.25" customHeight="1" x14ac:dyDescent="0.35">
      <c r="K646" s="1"/>
    </row>
    <row r="647" spans="11:11" ht="14.25" customHeight="1" x14ac:dyDescent="0.35">
      <c r="K647" s="1"/>
    </row>
    <row r="648" spans="11:11" ht="14.25" customHeight="1" x14ac:dyDescent="0.35">
      <c r="K648" s="1"/>
    </row>
    <row r="649" spans="11:11" ht="14.25" customHeight="1" x14ac:dyDescent="0.35">
      <c r="K649" s="1"/>
    </row>
    <row r="650" spans="11:11" ht="14.25" customHeight="1" x14ac:dyDescent="0.35">
      <c r="K650" s="1"/>
    </row>
    <row r="651" spans="11:11" ht="14.25" customHeight="1" x14ac:dyDescent="0.35">
      <c r="K651" s="1"/>
    </row>
    <row r="652" spans="11:11" ht="14.25" customHeight="1" x14ac:dyDescent="0.35">
      <c r="K652" s="1"/>
    </row>
    <row r="653" spans="11:11" ht="14.25" customHeight="1" x14ac:dyDescent="0.35">
      <c r="K653" s="1"/>
    </row>
    <row r="654" spans="11:11" ht="14.25" customHeight="1" x14ac:dyDescent="0.35">
      <c r="K654" s="1"/>
    </row>
    <row r="655" spans="11:11" ht="14.25" customHeight="1" x14ac:dyDescent="0.35">
      <c r="K655" s="1"/>
    </row>
    <row r="656" spans="11:11" ht="14.25" customHeight="1" x14ac:dyDescent="0.35">
      <c r="K656" s="1"/>
    </row>
    <row r="657" spans="11:11" ht="14.25" customHeight="1" x14ac:dyDescent="0.35">
      <c r="K657" s="1"/>
    </row>
    <row r="658" spans="11:11" ht="14.25" customHeight="1" x14ac:dyDescent="0.35">
      <c r="K658" s="1"/>
    </row>
    <row r="659" spans="11:11" ht="14.25" customHeight="1" x14ac:dyDescent="0.35">
      <c r="K659" s="1"/>
    </row>
    <row r="660" spans="11:11" ht="14.25" customHeight="1" x14ac:dyDescent="0.35">
      <c r="K660" s="1"/>
    </row>
    <row r="661" spans="11:11" ht="14.25" customHeight="1" x14ac:dyDescent="0.35">
      <c r="K661" s="1"/>
    </row>
    <row r="662" spans="11:11" ht="14.25" customHeight="1" x14ac:dyDescent="0.35">
      <c r="K662" s="1"/>
    </row>
    <row r="663" spans="11:11" ht="14.25" customHeight="1" x14ac:dyDescent="0.35">
      <c r="K663" s="1"/>
    </row>
    <row r="664" spans="11:11" ht="14.25" customHeight="1" x14ac:dyDescent="0.35">
      <c r="K664" s="1"/>
    </row>
    <row r="665" spans="11:11" ht="14.25" customHeight="1" x14ac:dyDescent="0.35">
      <c r="K665" s="1"/>
    </row>
    <row r="666" spans="11:11" ht="14.25" customHeight="1" x14ac:dyDescent="0.35">
      <c r="K666" s="1"/>
    </row>
    <row r="667" spans="11:11" ht="14.25" customHeight="1" x14ac:dyDescent="0.35">
      <c r="K667" s="1"/>
    </row>
    <row r="668" spans="11:11" ht="14.25" customHeight="1" x14ac:dyDescent="0.35">
      <c r="K668" s="1"/>
    </row>
    <row r="669" spans="11:11" ht="14.25" customHeight="1" x14ac:dyDescent="0.35">
      <c r="K669" s="1"/>
    </row>
    <row r="670" spans="11:11" ht="14.25" customHeight="1" x14ac:dyDescent="0.35">
      <c r="K670" s="1"/>
    </row>
    <row r="671" spans="11:11" ht="14.25" customHeight="1" x14ac:dyDescent="0.35">
      <c r="K671" s="1"/>
    </row>
    <row r="672" spans="11:11" ht="14.25" customHeight="1" x14ac:dyDescent="0.35">
      <c r="K672" s="1"/>
    </row>
    <row r="673" spans="11:11" ht="14.25" customHeight="1" x14ac:dyDescent="0.35">
      <c r="K673" s="1"/>
    </row>
    <row r="674" spans="11:11" ht="14.25" customHeight="1" x14ac:dyDescent="0.35">
      <c r="K674" s="1"/>
    </row>
    <row r="675" spans="11:11" ht="14.25" customHeight="1" x14ac:dyDescent="0.35">
      <c r="K675" s="1"/>
    </row>
    <row r="676" spans="11:11" ht="14.25" customHeight="1" x14ac:dyDescent="0.35">
      <c r="K676" s="1"/>
    </row>
    <row r="677" spans="11:11" ht="14.25" customHeight="1" x14ac:dyDescent="0.35">
      <c r="K677" s="1"/>
    </row>
    <row r="678" spans="11:11" ht="14.25" customHeight="1" x14ac:dyDescent="0.35">
      <c r="K678" s="1"/>
    </row>
    <row r="679" spans="11:11" ht="14.25" customHeight="1" x14ac:dyDescent="0.35">
      <c r="K679" s="1"/>
    </row>
    <row r="680" spans="11:11" ht="14.25" customHeight="1" x14ac:dyDescent="0.35">
      <c r="K680" s="1"/>
    </row>
    <row r="681" spans="11:11" ht="14.25" customHeight="1" x14ac:dyDescent="0.35">
      <c r="K681" s="1"/>
    </row>
    <row r="682" spans="11:11" ht="14.25" customHeight="1" x14ac:dyDescent="0.35">
      <c r="K682" s="1"/>
    </row>
    <row r="683" spans="11:11" ht="14.25" customHeight="1" x14ac:dyDescent="0.35">
      <c r="K683" s="1"/>
    </row>
    <row r="684" spans="11:11" ht="14.25" customHeight="1" x14ac:dyDescent="0.35">
      <c r="K684" s="1"/>
    </row>
    <row r="685" spans="11:11" ht="14.25" customHeight="1" x14ac:dyDescent="0.35">
      <c r="K685" s="1"/>
    </row>
    <row r="686" spans="11:11" ht="14.25" customHeight="1" x14ac:dyDescent="0.35">
      <c r="K686" s="1"/>
    </row>
    <row r="687" spans="11:11" ht="14.25" customHeight="1" x14ac:dyDescent="0.35">
      <c r="K687" s="1"/>
    </row>
    <row r="688" spans="11:11" ht="14.25" customHeight="1" x14ac:dyDescent="0.35">
      <c r="K688" s="1"/>
    </row>
    <row r="689" spans="11:11" ht="14.25" customHeight="1" x14ac:dyDescent="0.35">
      <c r="K689" s="1"/>
    </row>
    <row r="690" spans="11:11" ht="14.25" customHeight="1" x14ac:dyDescent="0.35">
      <c r="K690" s="1"/>
    </row>
    <row r="691" spans="11:11" ht="14.25" customHeight="1" x14ac:dyDescent="0.35">
      <c r="K691" s="1"/>
    </row>
    <row r="692" spans="11:11" ht="14.25" customHeight="1" x14ac:dyDescent="0.35">
      <c r="K692" s="1"/>
    </row>
    <row r="693" spans="11:11" ht="14.25" customHeight="1" x14ac:dyDescent="0.35">
      <c r="K693" s="1"/>
    </row>
    <row r="694" spans="11:11" ht="14.25" customHeight="1" x14ac:dyDescent="0.35">
      <c r="K694" s="1"/>
    </row>
    <row r="695" spans="11:11" ht="14.25" customHeight="1" x14ac:dyDescent="0.35">
      <c r="K695" s="1"/>
    </row>
    <row r="696" spans="11:11" ht="14.25" customHeight="1" x14ac:dyDescent="0.35">
      <c r="K696" s="1"/>
    </row>
    <row r="697" spans="11:11" ht="14.25" customHeight="1" x14ac:dyDescent="0.35">
      <c r="K697" s="1"/>
    </row>
    <row r="698" spans="11:11" ht="14.25" customHeight="1" x14ac:dyDescent="0.35">
      <c r="K698" s="1"/>
    </row>
    <row r="699" spans="11:11" ht="14.25" customHeight="1" x14ac:dyDescent="0.35">
      <c r="K699" s="1"/>
    </row>
    <row r="700" spans="11:11" ht="14.25" customHeight="1" x14ac:dyDescent="0.35">
      <c r="K700" s="1"/>
    </row>
    <row r="701" spans="11:11" ht="14.25" customHeight="1" x14ac:dyDescent="0.35">
      <c r="K701" s="1"/>
    </row>
    <row r="702" spans="11:11" ht="14.25" customHeight="1" x14ac:dyDescent="0.35">
      <c r="K702" s="1"/>
    </row>
    <row r="703" spans="11:11" ht="14.25" customHeight="1" x14ac:dyDescent="0.35">
      <c r="K703" s="1"/>
    </row>
    <row r="704" spans="11:11" ht="14.25" customHeight="1" x14ac:dyDescent="0.35">
      <c r="K704" s="1"/>
    </row>
    <row r="705" spans="11:11" ht="14.25" customHeight="1" x14ac:dyDescent="0.35">
      <c r="K705" s="1"/>
    </row>
    <row r="706" spans="11:11" ht="14.25" customHeight="1" x14ac:dyDescent="0.35">
      <c r="K706" s="1"/>
    </row>
    <row r="707" spans="11:11" ht="14.25" customHeight="1" x14ac:dyDescent="0.35">
      <c r="K707" s="1"/>
    </row>
    <row r="708" spans="11:11" ht="14.25" customHeight="1" x14ac:dyDescent="0.35">
      <c r="K708" s="1"/>
    </row>
    <row r="709" spans="11:11" ht="14.25" customHeight="1" x14ac:dyDescent="0.35">
      <c r="K709" s="1"/>
    </row>
    <row r="710" spans="11:11" ht="14.25" customHeight="1" x14ac:dyDescent="0.35">
      <c r="K710" s="1"/>
    </row>
    <row r="711" spans="11:11" ht="14.25" customHeight="1" x14ac:dyDescent="0.35">
      <c r="K711" s="1"/>
    </row>
    <row r="712" spans="11:11" ht="14.25" customHeight="1" x14ac:dyDescent="0.35">
      <c r="K712" s="1"/>
    </row>
    <row r="713" spans="11:11" ht="14.25" customHeight="1" x14ac:dyDescent="0.35">
      <c r="K713" s="1"/>
    </row>
    <row r="714" spans="11:11" ht="14.25" customHeight="1" x14ac:dyDescent="0.35">
      <c r="K714" s="1"/>
    </row>
    <row r="715" spans="11:11" ht="14.25" customHeight="1" x14ac:dyDescent="0.35">
      <c r="K715" s="1"/>
    </row>
    <row r="716" spans="11:11" ht="14.25" customHeight="1" x14ac:dyDescent="0.35">
      <c r="K716" s="1"/>
    </row>
    <row r="717" spans="11:11" ht="14.25" customHeight="1" x14ac:dyDescent="0.35">
      <c r="K717" s="1"/>
    </row>
    <row r="718" spans="11:11" ht="14.25" customHeight="1" x14ac:dyDescent="0.35">
      <c r="K718" s="1"/>
    </row>
    <row r="719" spans="11:11" ht="14.25" customHeight="1" x14ac:dyDescent="0.35">
      <c r="K719" s="1"/>
    </row>
    <row r="720" spans="11:11" ht="14.25" customHeight="1" x14ac:dyDescent="0.35">
      <c r="K720" s="1"/>
    </row>
    <row r="721" spans="11:11" ht="14.25" customHeight="1" x14ac:dyDescent="0.35">
      <c r="K721" s="1"/>
    </row>
    <row r="722" spans="11:11" ht="14.25" customHeight="1" x14ac:dyDescent="0.35">
      <c r="K722" s="1"/>
    </row>
    <row r="723" spans="11:11" ht="14.25" customHeight="1" x14ac:dyDescent="0.35">
      <c r="K723" s="1"/>
    </row>
    <row r="724" spans="11:11" ht="14.25" customHeight="1" x14ac:dyDescent="0.35">
      <c r="K724" s="1"/>
    </row>
    <row r="725" spans="11:11" ht="14.25" customHeight="1" x14ac:dyDescent="0.35">
      <c r="K725" s="1"/>
    </row>
    <row r="726" spans="11:11" ht="14.25" customHeight="1" x14ac:dyDescent="0.35">
      <c r="K726" s="1"/>
    </row>
    <row r="727" spans="11:11" ht="14.25" customHeight="1" x14ac:dyDescent="0.35">
      <c r="K727" s="1"/>
    </row>
    <row r="728" spans="11:11" ht="14.25" customHeight="1" x14ac:dyDescent="0.35">
      <c r="K728" s="1"/>
    </row>
    <row r="729" spans="11:11" ht="14.25" customHeight="1" x14ac:dyDescent="0.35">
      <c r="K729" s="1"/>
    </row>
    <row r="730" spans="11:11" ht="14.25" customHeight="1" x14ac:dyDescent="0.35">
      <c r="K730" s="1"/>
    </row>
    <row r="731" spans="11:11" ht="14.25" customHeight="1" x14ac:dyDescent="0.35">
      <c r="K731" s="1"/>
    </row>
    <row r="732" spans="11:11" ht="14.25" customHeight="1" x14ac:dyDescent="0.35">
      <c r="K732" s="1"/>
    </row>
    <row r="733" spans="11:11" ht="14.25" customHeight="1" x14ac:dyDescent="0.35">
      <c r="K733" s="1"/>
    </row>
    <row r="734" spans="11:11" ht="14.25" customHeight="1" x14ac:dyDescent="0.35">
      <c r="K734" s="1"/>
    </row>
    <row r="735" spans="11:11" ht="14.25" customHeight="1" x14ac:dyDescent="0.35">
      <c r="K735" s="1"/>
    </row>
    <row r="736" spans="11:11" ht="14.25" customHeight="1" x14ac:dyDescent="0.35">
      <c r="K736" s="1"/>
    </row>
    <row r="737" spans="11:11" ht="14.25" customHeight="1" x14ac:dyDescent="0.35">
      <c r="K737" s="1"/>
    </row>
    <row r="738" spans="11:11" ht="14.25" customHeight="1" x14ac:dyDescent="0.35">
      <c r="K738" s="1"/>
    </row>
    <row r="739" spans="11:11" ht="14.25" customHeight="1" x14ac:dyDescent="0.35">
      <c r="K739" s="1"/>
    </row>
    <row r="740" spans="11:11" ht="14.25" customHeight="1" x14ac:dyDescent="0.35">
      <c r="K740" s="1"/>
    </row>
    <row r="741" spans="11:11" ht="14.25" customHeight="1" x14ac:dyDescent="0.35">
      <c r="K741" s="1"/>
    </row>
    <row r="742" spans="11:11" ht="14.25" customHeight="1" x14ac:dyDescent="0.35">
      <c r="K742" s="1"/>
    </row>
    <row r="743" spans="11:11" ht="14.25" customHeight="1" x14ac:dyDescent="0.35">
      <c r="K743" s="1"/>
    </row>
    <row r="744" spans="11:11" ht="14.25" customHeight="1" x14ac:dyDescent="0.35">
      <c r="K744" s="1"/>
    </row>
    <row r="745" spans="11:11" ht="14.25" customHeight="1" x14ac:dyDescent="0.35">
      <c r="K745" s="1"/>
    </row>
    <row r="746" spans="11:11" ht="14.25" customHeight="1" x14ac:dyDescent="0.35">
      <c r="K746" s="1"/>
    </row>
    <row r="747" spans="11:11" ht="14.25" customHeight="1" x14ac:dyDescent="0.35">
      <c r="K747" s="1"/>
    </row>
    <row r="748" spans="11:11" ht="14.25" customHeight="1" x14ac:dyDescent="0.35">
      <c r="K748" s="1"/>
    </row>
    <row r="749" spans="11:11" ht="14.25" customHeight="1" x14ac:dyDescent="0.35">
      <c r="K749" s="1"/>
    </row>
    <row r="750" spans="11:11" ht="14.25" customHeight="1" x14ac:dyDescent="0.35">
      <c r="K750" s="1"/>
    </row>
    <row r="751" spans="11:11" ht="14.25" customHeight="1" x14ac:dyDescent="0.35">
      <c r="K751" s="1"/>
    </row>
    <row r="752" spans="11:11" ht="14.25" customHeight="1" x14ac:dyDescent="0.35">
      <c r="K752" s="1"/>
    </row>
    <row r="753" spans="11:11" ht="14.25" customHeight="1" x14ac:dyDescent="0.35">
      <c r="K753" s="1"/>
    </row>
    <row r="754" spans="11:11" ht="14.25" customHeight="1" x14ac:dyDescent="0.35">
      <c r="K754" s="1"/>
    </row>
    <row r="755" spans="11:11" ht="14.25" customHeight="1" x14ac:dyDescent="0.35">
      <c r="K755" s="1"/>
    </row>
    <row r="756" spans="11:11" ht="14.25" customHeight="1" x14ac:dyDescent="0.35">
      <c r="K756" s="1"/>
    </row>
    <row r="757" spans="11:11" ht="14.25" customHeight="1" x14ac:dyDescent="0.35">
      <c r="K757" s="1"/>
    </row>
    <row r="758" spans="11:11" ht="14.25" customHeight="1" x14ac:dyDescent="0.35">
      <c r="K758" s="1"/>
    </row>
    <row r="759" spans="11:11" ht="14.25" customHeight="1" x14ac:dyDescent="0.35">
      <c r="K759" s="1"/>
    </row>
    <row r="760" spans="11:11" ht="14.25" customHeight="1" x14ac:dyDescent="0.35">
      <c r="K760" s="1"/>
    </row>
    <row r="761" spans="11:11" ht="14.25" customHeight="1" x14ac:dyDescent="0.35">
      <c r="K761" s="1"/>
    </row>
    <row r="762" spans="11:11" ht="14.25" customHeight="1" x14ac:dyDescent="0.35">
      <c r="K762" s="1"/>
    </row>
    <row r="763" spans="11:11" ht="14.25" customHeight="1" x14ac:dyDescent="0.35">
      <c r="K763" s="1"/>
    </row>
    <row r="764" spans="11:11" ht="14.25" customHeight="1" x14ac:dyDescent="0.35">
      <c r="K764" s="1"/>
    </row>
    <row r="765" spans="11:11" ht="14.25" customHeight="1" x14ac:dyDescent="0.35">
      <c r="K765" s="1"/>
    </row>
    <row r="766" spans="11:11" ht="14.25" customHeight="1" x14ac:dyDescent="0.35">
      <c r="K766" s="1"/>
    </row>
    <row r="767" spans="11:11" ht="14.25" customHeight="1" x14ac:dyDescent="0.35">
      <c r="K767" s="1"/>
    </row>
    <row r="768" spans="11:11" ht="14.25" customHeight="1" x14ac:dyDescent="0.35">
      <c r="K768" s="1"/>
    </row>
    <row r="769" spans="11:11" ht="14.25" customHeight="1" x14ac:dyDescent="0.35">
      <c r="K769" s="1"/>
    </row>
    <row r="770" spans="11:11" ht="14.25" customHeight="1" x14ac:dyDescent="0.35">
      <c r="K770" s="1"/>
    </row>
    <row r="771" spans="11:11" ht="14.25" customHeight="1" x14ac:dyDescent="0.35">
      <c r="K771" s="1"/>
    </row>
    <row r="772" spans="11:11" ht="14.25" customHeight="1" x14ac:dyDescent="0.35">
      <c r="K772" s="1"/>
    </row>
    <row r="773" spans="11:11" ht="14.25" customHeight="1" x14ac:dyDescent="0.35">
      <c r="K773" s="1"/>
    </row>
    <row r="774" spans="11:11" ht="14.25" customHeight="1" x14ac:dyDescent="0.35">
      <c r="K774" s="1"/>
    </row>
    <row r="775" spans="11:11" ht="14.25" customHeight="1" x14ac:dyDescent="0.35">
      <c r="K775" s="1"/>
    </row>
    <row r="776" spans="11:11" ht="14.25" customHeight="1" x14ac:dyDescent="0.35">
      <c r="K776" s="1"/>
    </row>
    <row r="777" spans="11:11" ht="14.25" customHeight="1" x14ac:dyDescent="0.35">
      <c r="K777" s="1"/>
    </row>
    <row r="778" spans="11:11" ht="14.25" customHeight="1" x14ac:dyDescent="0.35">
      <c r="K778" s="1"/>
    </row>
    <row r="779" spans="11:11" ht="14.25" customHeight="1" x14ac:dyDescent="0.35">
      <c r="K779" s="1"/>
    </row>
    <row r="780" spans="11:11" ht="14.25" customHeight="1" x14ac:dyDescent="0.35">
      <c r="K780" s="1"/>
    </row>
    <row r="781" spans="11:11" ht="14.25" customHeight="1" x14ac:dyDescent="0.35">
      <c r="K781" s="1"/>
    </row>
    <row r="782" spans="11:11" ht="14.25" customHeight="1" x14ac:dyDescent="0.35">
      <c r="K782" s="1"/>
    </row>
    <row r="783" spans="11:11" ht="14.25" customHeight="1" x14ac:dyDescent="0.35">
      <c r="K783" s="1"/>
    </row>
    <row r="784" spans="11:11" ht="14.25" customHeight="1" x14ac:dyDescent="0.35">
      <c r="K784" s="1"/>
    </row>
    <row r="785" spans="11:11" ht="14.25" customHeight="1" x14ac:dyDescent="0.35">
      <c r="K785" s="1"/>
    </row>
    <row r="786" spans="11:11" ht="14.25" customHeight="1" x14ac:dyDescent="0.35">
      <c r="K786" s="1"/>
    </row>
    <row r="787" spans="11:11" ht="14.25" customHeight="1" x14ac:dyDescent="0.35">
      <c r="K787" s="1"/>
    </row>
    <row r="788" spans="11:11" ht="14.25" customHeight="1" x14ac:dyDescent="0.35">
      <c r="K788" s="1"/>
    </row>
    <row r="789" spans="11:11" ht="14.25" customHeight="1" x14ac:dyDescent="0.35">
      <c r="K789" s="1"/>
    </row>
    <row r="790" spans="11:11" ht="14.25" customHeight="1" x14ac:dyDescent="0.35">
      <c r="K790" s="1"/>
    </row>
    <row r="791" spans="11:11" ht="14.25" customHeight="1" x14ac:dyDescent="0.35">
      <c r="K791" s="1"/>
    </row>
    <row r="792" spans="11:11" ht="14.25" customHeight="1" x14ac:dyDescent="0.35">
      <c r="K792" s="1"/>
    </row>
    <row r="793" spans="11:11" ht="14.25" customHeight="1" x14ac:dyDescent="0.35">
      <c r="K793" s="1"/>
    </row>
    <row r="794" spans="11:11" ht="14.25" customHeight="1" x14ac:dyDescent="0.35">
      <c r="K794" s="1"/>
    </row>
    <row r="795" spans="11:11" ht="14.25" customHeight="1" x14ac:dyDescent="0.35">
      <c r="K795" s="1"/>
    </row>
    <row r="796" spans="11:11" ht="14.25" customHeight="1" x14ac:dyDescent="0.35">
      <c r="K796" s="1"/>
    </row>
    <row r="797" spans="11:11" ht="14.25" customHeight="1" x14ac:dyDescent="0.35">
      <c r="K797" s="1"/>
    </row>
    <row r="798" spans="11:11" ht="14.25" customHeight="1" x14ac:dyDescent="0.35">
      <c r="K798" s="1"/>
    </row>
    <row r="799" spans="11:11" ht="14.25" customHeight="1" x14ac:dyDescent="0.35">
      <c r="K799" s="1"/>
    </row>
    <row r="800" spans="11:11" ht="14.25" customHeight="1" x14ac:dyDescent="0.35">
      <c r="K800" s="1"/>
    </row>
    <row r="801" spans="11:11" ht="14.25" customHeight="1" x14ac:dyDescent="0.35">
      <c r="K801" s="1"/>
    </row>
    <row r="802" spans="11:11" ht="14.25" customHeight="1" x14ac:dyDescent="0.35">
      <c r="K802" s="1"/>
    </row>
    <row r="803" spans="11:11" ht="14.25" customHeight="1" x14ac:dyDescent="0.35">
      <c r="K803" s="1"/>
    </row>
    <row r="804" spans="11:11" ht="14.25" customHeight="1" x14ac:dyDescent="0.35">
      <c r="K804" s="1"/>
    </row>
    <row r="805" spans="11:11" ht="14.25" customHeight="1" x14ac:dyDescent="0.35">
      <c r="K805" s="1"/>
    </row>
    <row r="806" spans="11:11" ht="14.25" customHeight="1" x14ac:dyDescent="0.35">
      <c r="K806" s="1"/>
    </row>
    <row r="807" spans="11:11" ht="14.25" customHeight="1" x14ac:dyDescent="0.35">
      <c r="K807" s="1"/>
    </row>
    <row r="808" spans="11:11" ht="14.25" customHeight="1" x14ac:dyDescent="0.35">
      <c r="K808" s="1"/>
    </row>
    <row r="809" spans="11:11" ht="14.25" customHeight="1" x14ac:dyDescent="0.35">
      <c r="K809" s="1"/>
    </row>
    <row r="810" spans="11:11" ht="14.25" customHeight="1" x14ac:dyDescent="0.35">
      <c r="K810" s="1"/>
    </row>
    <row r="811" spans="11:11" ht="14.25" customHeight="1" x14ac:dyDescent="0.35">
      <c r="K811" s="1"/>
    </row>
    <row r="812" spans="11:11" ht="14.25" customHeight="1" x14ac:dyDescent="0.35">
      <c r="K812" s="1"/>
    </row>
    <row r="813" spans="11:11" ht="14.25" customHeight="1" x14ac:dyDescent="0.35">
      <c r="K813" s="1"/>
    </row>
    <row r="814" spans="11:11" ht="14.25" customHeight="1" x14ac:dyDescent="0.35">
      <c r="K814" s="1"/>
    </row>
    <row r="815" spans="11:11" ht="14.25" customHeight="1" x14ac:dyDescent="0.35">
      <c r="K815" s="1"/>
    </row>
    <row r="816" spans="11:11" ht="14.25" customHeight="1" x14ac:dyDescent="0.35">
      <c r="K816" s="1"/>
    </row>
    <row r="817" spans="11:11" ht="14.25" customHeight="1" x14ac:dyDescent="0.35">
      <c r="K817" s="1"/>
    </row>
    <row r="818" spans="11:11" ht="14.25" customHeight="1" x14ac:dyDescent="0.35">
      <c r="K818" s="1"/>
    </row>
    <row r="819" spans="11:11" ht="14.25" customHeight="1" x14ac:dyDescent="0.35">
      <c r="K819" s="1"/>
    </row>
    <row r="820" spans="11:11" ht="14.25" customHeight="1" x14ac:dyDescent="0.35">
      <c r="K820" s="1"/>
    </row>
    <row r="821" spans="11:11" ht="14.25" customHeight="1" x14ac:dyDescent="0.35">
      <c r="K821" s="1"/>
    </row>
    <row r="822" spans="11:11" ht="14.25" customHeight="1" x14ac:dyDescent="0.35">
      <c r="K822" s="1"/>
    </row>
    <row r="823" spans="11:11" ht="14.25" customHeight="1" x14ac:dyDescent="0.35">
      <c r="K823" s="1"/>
    </row>
    <row r="824" spans="11:11" ht="14.25" customHeight="1" x14ac:dyDescent="0.35">
      <c r="K824" s="1"/>
    </row>
    <row r="825" spans="11:11" ht="14.25" customHeight="1" x14ac:dyDescent="0.35">
      <c r="K825" s="1"/>
    </row>
    <row r="826" spans="11:11" ht="14.25" customHeight="1" x14ac:dyDescent="0.35">
      <c r="K826" s="1"/>
    </row>
    <row r="827" spans="11:11" ht="14.25" customHeight="1" x14ac:dyDescent="0.35">
      <c r="K827" s="1"/>
    </row>
    <row r="828" spans="11:11" ht="14.25" customHeight="1" x14ac:dyDescent="0.35">
      <c r="K828" s="1"/>
    </row>
    <row r="829" spans="11:11" ht="14.25" customHeight="1" x14ac:dyDescent="0.35">
      <c r="K829" s="1"/>
    </row>
    <row r="830" spans="11:11" ht="14.25" customHeight="1" x14ac:dyDescent="0.35">
      <c r="K830" s="1"/>
    </row>
    <row r="831" spans="11:11" ht="14.25" customHeight="1" x14ac:dyDescent="0.35">
      <c r="K831" s="1"/>
    </row>
    <row r="832" spans="11:11" ht="14.25" customHeight="1" x14ac:dyDescent="0.35">
      <c r="K832" s="1"/>
    </row>
    <row r="833" spans="11:11" ht="14.25" customHeight="1" x14ac:dyDescent="0.35">
      <c r="K833" s="1"/>
    </row>
    <row r="834" spans="11:11" ht="14.25" customHeight="1" x14ac:dyDescent="0.35">
      <c r="K834" s="1"/>
    </row>
    <row r="835" spans="11:11" ht="14.25" customHeight="1" x14ac:dyDescent="0.35">
      <c r="K835" s="1"/>
    </row>
    <row r="836" spans="11:11" ht="14.25" customHeight="1" x14ac:dyDescent="0.35">
      <c r="K836" s="1"/>
    </row>
    <row r="837" spans="11:11" ht="14.25" customHeight="1" x14ac:dyDescent="0.35">
      <c r="K837" s="1"/>
    </row>
    <row r="838" spans="11:11" ht="14.25" customHeight="1" x14ac:dyDescent="0.35">
      <c r="K838" s="1"/>
    </row>
    <row r="839" spans="11:11" ht="14.25" customHeight="1" x14ac:dyDescent="0.35">
      <c r="K839" s="1"/>
    </row>
    <row r="840" spans="11:11" ht="14.25" customHeight="1" x14ac:dyDescent="0.35">
      <c r="K840" s="1"/>
    </row>
    <row r="841" spans="11:11" ht="14.25" customHeight="1" x14ac:dyDescent="0.35">
      <c r="K841" s="1"/>
    </row>
    <row r="842" spans="11:11" ht="14.25" customHeight="1" x14ac:dyDescent="0.35">
      <c r="K842" s="1"/>
    </row>
    <row r="843" spans="11:11" ht="14.25" customHeight="1" x14ac:dyDescent="0.35">
      <c r="K843" s="1"/>
    </row>
    <row r="844" spans="11:11" ht="14.25" customHeight="1" x14ac:dyDescent="0.35">
      <c r="K844" s="1"/>
    </row>
    <row r="845" spans="11:11" ht="14.25" customHeight="1" x14ac:dyDescent="0.35">
      <c r="K845" s="1"/>
    </row>
    <row r="846" spans="11:11" ht="14.25" customHeight="1" x14ac:dyDescent="0.35">
      <c r="K846" s="1"/>
    </row>
    <row r="847" spans="11:11" ht="14.25" customHeight="1" x14ac:dyDescent="0.35">
      <c r="K847" s="1"/>
    </row>
    <row r="848" spans="11:11" ht="14.25" customHeight="1" x14ac:dyDescent="0.35">
      <c r="K848" s="1"/>
    </row>
    <row r="849" spans="11:11" ht="14.25" customHeight="1" x14ac:dyDescent="0.35">
      <c r="K849" s="1"/>
    </row>
    <row r="850" spans="11:11" ht="14.25" customHeight="1" x14ac:dyDescent="0.35">
      <c r="K850" s="1"/>
    </row>
    <row r="851" spans="11:11" ht="14.25" customHeight="1" x14ac:dyDescent="0.35">
      <c r="K851" s="1"/>
    </row>
    <row r="852" spans="11:11" ht="14.25" customHeight="1" x14ac:dyDescent="0.35">
      <c r="K852" s="1"/>
    </row>
    <row r="853" spans="11:11" ht="14.25" customHeight="1" x14ac:dyDescent="0.35">
      <c r="K853" s="1"/>
    </row>
    <row r="854" spans="11:11" ht="14.25" customHeight="1" x14ac:dyDescent="0.35">
      <c r="K854" s="1"/>
    </row>
    <row r="855" spans="11:11" ht="14.25" customHeight="1" x14ac:dyDescent="0.35">
      <c r="K855" s="1"/>
    </row>
    <row r="856" spans="11:11" ht="14.25" customHeight="1" x14ac:dyDescent="0.35">
      <c r="K856" s="1"/>
    </row>
    <row r="857" spans="11:11" ht="14.25" customHeight="1" x14ac:dyDescent="0.35">
      <c r="K857" s="1"/>
    </row>
    <row r="858" spans="11:11" ht="14.25" customHeight="1" x14ac:dyDescent="0.35">
      <c r="K858" s="1"/>
    </row>
    <row r="859" spans="11:11" ht="14.25" customHeight="1" x14ac:dyDescent="0.35">
      <c r="K859" s="1"/>
    </row>
    <row r="860" spans="11:11" ht="14.25" customHeight="1" x14ac:dyDescent="0.35">
      <c r="K860" s="1"/>
    </row>
    <row r="861" spans="11:11" ht="14.25" customHeight="1" x14ac:dyDescent="0.35">
      <c r="K861" s="1"/>
    </row>
    <row r="862" spans="11:11" ht="14.25" customHeight="1" x14ac:dyDescent="0.35">
      <c r="K862" s="1"/>
    </row>
    <row r="863" spans="11:11" ht="14.25" customHeight="1" x14ac:dyDescent="0.35">
      <c r="K863" s="1"/>
    </row>
    <row r="864" spans="11:11" ht="14.25" customHeight="1" x14ac:dyDescent="0.35">
      <c r="K864" s="1"/>
    </row>
    <row r="865" spans="11:11" ht="14.25" customHeight="1" x14ac:dyDescent="0.35">
      <c r="K865" s="1"/>
    </row>
    <row r="866" spans="11:11" ht="14.25" customHeight="1" x14ac:dyDescent="0.35">
      <c r="K866" s="1"/>
    </row>
    <row r="867" spans="11:11" ht="14.25" customHeight="1" x14ac:dyDescent="0.35">
      <c r="K867" s="1"/>
    </row>
    <row r="868" spans="11:11" ht="14.25" customHeight="1" x14ac:dyDescent="0.35">
      <c r="K868" s="1"/>
    </row>
    <row r="869" spans="11:11" ht="14.25" customHeight="1" x14ac:dyDescent="0.35">
      <c r="K869" s="1"/>
    </row>
    <row r="870" spans="11:11" ht="14.25" customHeight="1" x14ac:dyDescent="0.35">
      <c r="K870" s="1"/>
    </row>
    <row r="871" spans="11:11" ht="14.25" customHeight="1" x14ac:dyDescent="0.35">
      <c r="K871" s="1"/>
    </row>
    <row r="872" spans="11:11" ht="14.25" customHeight="1" x14ac:dyDescent="0.35">
      <c r="K872" s="1"/>
    </row>
    <row r="873" spans="11:11" ht="14.25" customHeight="1" x14ac:dyDescent="0.35">
      <c r="K873" s="1"/>
    </row>
    <row r="874" spans="11:11" ht="14.25" customHeight="1" x14ac:dyDescent="0.35">
      <c r="K874" s="1"/>
    </row>
    <row r="875" spans="11:11" ht="14.25" customHeight="1" x14ac:dyDescent="0.35">
      <c r="K875" s="1"/>
    </row>
    <row r="876" spans="11:11" ht="14.25" customHeight="1" x14ac:dyDescent="0.35">
      <c r="K876" s="1"/>
    </row>
    <row r="877" spans="11:11" ht="14.25" customHeight="1" x14ac:dyDescent="0.35">
      <c r="K877" s="1"/>
    </row>
    <row r="878" spans="11:11" ht="14.25" customHeight="1" x14ac:dyDescent="0.35">
      <c r="K878" s="1"/>
    </row>
    <row r="879" spans="11:11" ht="14.25" customHeight="1" x14ac:dyDescent="0.35">
      <c r="K879" s="1"/>
    </row>
    <row r="880" spans="11:11" ht="14.25" customHeight="1" x14ac:dyDescent="0.35">
      <c r="K880" s="1"/>
    </row>
    <row r="881" spans="11:11" ht="14.25" customHeight="1" x14ac:dyDescent="0.35">
      <c r="K881" s="1"/>
    </row>
    <row r="882" spans="11:11" ht="14.25" customHeight="1" x14ac:dyDescent="0.35">
      <c r="K882" s="1"/>
    </row>
    <row r="883" spans="11:11" ht="14.25" customHeight="1" x14ac:dyDescent="0.35">
      <c r="K883" s="1"/>
    </row>
    <row r="884" spans="11:11" ht="14.25" customHeight="1" x14ac:dyDescent="0.35">
      <c r="K884" s="1"/>
    </row>
    <row r="885" spans="11:11" ht="14.25" customHeight="1" x14ac:dyDescent="0.35">
      <c r="K885" s="1"/>
    </row>
    <row r="886" spans="11:11" ht="14.25" customHeight="1" x14ac:dyDescent="0.35">
      <c r="K886" s="1"/>
    </row>
    <row r="887" spans="11:11" ht="14.25" customHeight="1" x14ac:dyDescent="0.35">
      <c r="K887" s="1"/>
    </row>
    <row r="888" spans="11:11" ht="14.25" customHeight="1" x14ac:dyDescent="0.35">
      <c r="K888" s="1"/>
    </row>
    <row r="889" spans="11:11" ht="14.25" customHeight="1" x14ac:dyDescent="0.35">
      <c r="K889" s="1"/>
    </row>
    <row r="890" spans="11:11" ht="14.25" customHeight="1" x14ac:dyDescent="0.35">
      <c r="K890" s="1"/>
    </row>
    <row r="891" spans="11:11" ht="14.25" customHeight="1" x14ac:dyDescent="0.35">
      <c r="K891" s="1"/>
    </row>
    <row r="892" spans="11:11" ht="14.25" customHeight="1" x14ac:dyDescent="0.35">
      <c r="K892" s="1"/>
    </row>
    <row r="893" spans="11:11" ht="14.25" customHeight="1" x14ac:dyDescent="0.35">
      <c r="K893" s="1"/>
    </row>
    <row r="894" spans="11:11" ht="14.25" customHeight="1" x14ac:dyDescent="0.35">
      <c r="K894" s="1"/>
    </row>
    <row r="895" spans="11:11" ht="14.25" customHeight="1" x14ac:dyDescent="0.35">
      <c r="K895" s="1"/>
    </row>
    <row r="896" spans="11:11" ht="14.25" customHeight="1" x14ac:dyDescent="0.35">
      <c r="K896" s="1"/>
    </row>
    <row r="897" spans="11:11" ht="14.25" customHeight="1" x14ac:dyDescent="0.35">
      <c r="K897" s="1"/>
    </row>
    <row r="898" spans="11:11" ht="14.25" customHeight="1" x14ac:dyDescent="0.35">
      <c r="K898" s="1"/>
    </row>
    <row r="899" spans="11:11" ht="14.25" customHeight="1" x14ac:dyDescent="0.35">
      <c r="K899" s="1"/>
    </row>
    <row r="900" spans="11:11" ht="14.25" customHeight="1" x14ac:dyDescent="0.35">
      <c r="K900" s="1"/>
    </row>
    <row r="901" spans="11:11" ht="14.25" customHeight="1" x14ac:dyDescent="0.35">
      <c r="K901" s="1"/>
    </row>
    <row r="902" spans="11:11" ht="14.25" customHeight="1" x14ac:dyDescent="0.35">
      <c r="K902" s="1"/>
    </row>
    <row r="903" spans="11:11" ht="14.25" customHeight="1" x14ac:dyDescent="0.35">
      <c r="K903" s="1"/>
    </row>
    <row r="904" spans="11:11" ht="14.25" customHeight="1" x14ac:dyDescent="0.35">
      <c r="K904" s="1"/>
    </row>
    <row r="905" spans="11:11" ht="14.25" customHeight="1" x14ac:dyDescent="0.35">
      <c r="K905" s="1"/>
    </row>
    <row r="906" spans="11:11" ht="14.25" customHeight="1" x14ac:dyDescent="0.35">
      <c r="K906" s="1"/>
    </row>
    <row r="907" spans="11:11" ht="14.25" customHeight="1" x14ac:dyDescent="0.35">
      <c r="K907" s="1"/>
    </row>
    <row r="908" spans="11:11" ht="14.25" customHeight="1" x14ac:dyDescent="0.35">
      <c r="K908" s="1"/>
    </row>
    <row r="909" spans="11:11" ht="14.25" customHeight="1" x14ac:dyDescent="0.35">
      <c r="K909" s="1"/>
    </row>
    <row r="910" spans="11:11" ht="14.25" customHeight="1" x14ac:dyDescent="0.35">
      <c r="K910" s="1"/>
    </row>
    <row r="911" spans="11:11" ht="14.25" customHeight="1" x14ac:dyDescent="0.35">
      <c r="K911" s="1"/>
    </row>
    <row r="912" spans="11:11" ht="14.25" customHeight="1" x14ac:dyDescent="0.35">
      <c r="K912" s="1"/>
    </row>
    <row r="913" spans="11:11" ht="14.25" customHeight="1" x14ac:dyDescent="0.35">
      <c r="K913" s="1"/>
    </row>
    <row r="914" spans="11:11" ht="14.25" customHeight="1" x14ac:dyDescent="0.35">
      <c r="K914" s="1"/>
    </row>
    <row r="915" spans="11:11" ht="14.25" customHeight="1" x14ac:dyDescent="0.35">
      <c r="K915" s="1"/>
    </row>
    <row r="916" spans="11:11" ht="14.25" customHeight="1" x14ac:dyDescent="0.35">
      <c r="K916" s="1"/>
    </row>
    <row r="917" spans="11:11" ht="14.25" customHeight="1" x14ac:dyDescent="0.35">
      <c r="K917" s="1"/>
    </row>
    <row r="918" spans="11:11" ht="14.25" customHeight="1" x14ac:dyDescent="0.35">
      <c r="K918" s="1"/>
    </row>
    <row r="919" spans="11:11" ht="14.25" customHeight="1" x14ac:dyDescent="0.35">
      <c r="K919" s="1"/>
    </row>
    <row r="920" spans="11:11" ht="14.25" customHeight="1" x14ac:dyDescent="0.35">
      <c r="K920" s="1"/>
    </row>
    <row r="921" spans="11:11" ht="14.25" customHeight="1" x14ac:dyDescent="0.35">
      <c r="K921" s="1"/>
    </row>
    <row r="922" spans="11:11" ht="14.25" customHeight="1" x14ac:dyDescent="0.35">
      <c r="K922" s="1"/>
    </row>
    <row r="923" spans="11:11" ht="14.25" customHeight="1" x14ac:dyDescent="0.35">
      <c r="K923" s="1"/>
    </row>
    <row r="924" spans="11:11" ht="14.25" customHeight="1" x14ac:dyDescent="0.35">
      <c r="K924" s="1"/>
    </row>
    <row r="925" spans="11:11" ht="14.25" customHeight="1" x14ac:dyDescent="0.35">
      <c r="K925" s="1"/>
    </row>
    <row r="926" spans="11:11" ht="14.25" customHeight="1" x14ac:dyDescent="0.35">
      <c r="K926" s="1"/>
    </row>
    <row r="927" spans="11:11" ht="14.25" customHeight="1" x14ac:dyDescent="0.35">
      <c r="K927" s="1"/>
    </row>
    <row r="928" spans="11:11" ht="14.25" customHeight="1" x14ac:dyDescent="0.35">
      <c r="K928" s="1"/>
    </row>
    <row r="929" spans="11:11" ht="14.25" customHeight="1" x14ac:dyDescent="0.35">
      <c r="K929" s="1"/>
    </row>
    <row r="930" spans="11:11" ht="14.25" customHeight="1" x14ac:dyDescent="0.35">
      <c r="K930" s="1"/>
    </row>
    <row r="931" spans="11:11" ht="14.25" customHeight="1" x14ac:dyDescent="0.35">
      <c r="K931" s="1"/>
    </row>
    <row r="932" spans="11:11" ht="14.25" customHeight="1" x14ac:dyDescent="0.35">
      <c r="K932" s="1"/>
    </row>
    <row r="933" spans="11:11" ht="14.25" customHeight="1" x14ac:dyDescent="0.35">
      <c r="K933" s="1"/>
    </row>
    <row r="934" spans="11:11" ht="14.25" customHeight="1" x14ac:dyDescent="0.35">
      <c r="K934" s="1"/>
    </row>
    <row r="935" spans="11:11" ht="14.25" customHeight="1" x14ac:dyDescent="0.35">
      <c r="K935" s="1"/>
    </row>
    <row r="936" spans="11:11" ht="14.25" customHeight="1" x14ac:dyDescent="0.35">
      <c r="K936" s="1"/>
    </row>
    <row r="937" spans="11:11" ht="14.25" customHeight="1" x14ac:dyDescent="0.35">
      <c r="K937" s="1"/>
    </row>
    <row r="938" spans="11:11" ht="14.25" customHeight="1" x14ac:dyDescent="0.35">
      <c r="K938" s="1"/>
    </row>
    <row r="939" spans="11:11" ht="14.25" customHeight="1" x14ac:dyDescent="0.35">
      <c r="K939" s="1"/>
    </row>
    <row r="940" spans="11:11" ht="14.25" customHeight="1" x14ac:dyDescent="0.35">
      <c r="K940" s="1"/>
    </row>
    <row r="941" spans="11:11" ht="14.25" customHeight="1" x14ac:dyDescent="0.35">
      <c r="K941" s="1"/>
    </row>
    <row r="942" spans="11:11" ht="14.25" customHeight="1" x14ac:dyDescent="0.35">
      <c r="K942" s="1"/>
    </row>
    <row r="943" spans="11:11" ht="14.25" customHeight="1" x14ac:dyDescent="0.35">
      <c r="K943" s="1"/>
    </row>
    <row r="944" spans="11:11" ht="14.25" customHeight="1" x14ac:dyDescent="0.35">
      <c r="K944" s="1"/>
    </row>
    <row r="945" spans="11:11" ht="14.25" customHeight="1" x14ac:dyDescent="0.35">
      <c r="K945" s="1"/>
    </row>
    <row r="946" spans="11:11" ht="14.25" customHeight="1" x14ac:dyDescent="0.35">
      <c r="K946" s="1"/>
    </row>
    <row r="947" spans="11:11" ht="14.25" customHeight="1" x14ac:dyDescent="0.35">
      <c r="K947" s="1"/>
    </row>
    <row r="948" spans="11:11" ht="14.25" customHeight="1" x14ac:dyDescent="0.35">
      <c r="K948" s="1"/>
    </row>
    <row r="949" spans="11:11" ht="14.25" customHeight="1" x14ac:dyDescent="0.35">
      <c r="K949" s="1"/>
    </row>
    <row r="950" spans="11:11" ht="14.25" customHeight="1" x14ac:dyDescent="0.35">
      <c r="K950" s="1"/>
    </row>
    <row r="951" spans="11:11" ht="14.25" customHeight="1" x14ac:dyDescent="0.35">
      <c r="K951" s="1"/>
    </row>
    <row r="952" spans="11:11" ht="14.25" customHeight="1" x14ac:dyDescent="0.35">
      <c r="K952" s="1"/>
    </row>
    <row r="953" spans="11:11" ht="14.25" customHeight="1" x14ac:dyDescent="0.35">
      <c r="K953" s="1"/>
    </row>
    <row r="954" spans="11:11" ht="14.25" customHeight="1" x14ac:dyDescent="0.35">
      <c r="K954" s="1"/>
    </row>
    <row r="955" spans="11:11" ht="14.25" customHeight="1" x14ac:dyDescent="0.35">
      <c r="K955" s="1"/>
    </row>
    <row r="956" spans="11:11" ht="14.25" customHeight="1" x14ac:dyDescent="0.35">
      <c r="K956" s="1"/>
    </row>
    <row r="957" spans="11:11" ht="14.25" customHeight="1" x14ac:dyDescent="0.35">
      <c r="K957" s="1"/>
    </row>
    <row r="958" spans="11:11" ht="14.25" customHeight="1" x14ac:dyDescent="0.35">
      <c r="K958" s="1"/>
    </row>
    <row r="959" spans="11:11" ht="14.25" customHeight="1" x14ac:dyDescent="0.35">
      <c r="K959" s="1"/>
    </row>
    <row r="960" spans="11:11" ht="14.25" customHeight="1" x14ac:dyDescent="0.35">
      <c r="K960" s="1"/>
    </row>
    <row r="961" spans="11:11" ht="14.25" customHeight="1" x14ac:dyDescent="0.35">
      <c r="K961" s="1"/>
    </row>
    <row r="962" spans="11:11" ht="14.25" customHeight="1" x14ac:dyDescent="0.35">
      <c r="K962" s="1"/>
    </row>
    <row r="963" spans="11:11" ht="14.25" customHeight="1" x14ac:dyDescent="0.35">
      <c r="K963" s="1"/>
    </row>
    <row r="964" spans="11:11" ht="14.25" customHeight="1" x14ac:dyDescent="0.35">
      <c r="K964" s="1"/>
    </row>
    <row r="965" spans="11:11" ht="14.25" customHeight="1" x14ac:dyDescent="0.35">
      <c r="K965" s="1"/>
    </row>
    <row r="966" spans="11:11" ht="14.25" customHeight="1" x14ac:dyDescent="0.35">
      <c r="K966" s="1"/>
    </row>
    <row r="967" spans="11:11" ht="14.25" customHeight="1" x14ac:dyDescent="0.35">
      <c r="K967" s="1"/>
    </row>
    <row r="968" spans="11:11" ht="14.25" customHeight="1" x14ac:dyDescent="0.35">
      <c r="K968" s="1"/>
    </row>
    <row r="969" spans="11:11" ht="14.25" customHeight="1" x14ac:dyDescent="0.35">
      <c r="K969" s="1"/>
    </row>
    <row r="970" spans="11:11" ht="14.25" customHeight="1" x14ac:dyDescent="0.35">
      <c r="K970" s="1"/>
    </row>
    <row r="971" spans="11:11" ht="14.25" customHeight="1" x14ac:dyDescent="0.35">
      <c r="K971" s="1"/>
    </row>
    <row r="972" spans="11:11" ht="14.25" customHeight="1" x14ac:dyDescent="0.35">
      <c r="K972" s="1"/>
    </row>
    <row r="973" spans="11:11" ht="14.25" customHeight="1" x14ac:dyDescent="0.35">
      <c r="K973" s="1"/>
    </row>
    <row r="974" spans="11:11" ht="14.25" customHeight="1" x14ac:dyDescent="0.35">
      <c r="K974" s="1"/>
    </row>
    <row r="975" spans="11:11" ht="14.25" customHeight="1" x14ac:dyDescent="0.35">
      <c r="K975" s="1"/>
    </row>
    <row r="976" spans="11:11" ht="14.25" customHeight="1" x14ac:dyDescent="0.35">
      <c r="K976" s="1"/>
    </row>
    <row r="977" spans="11:11" ht="14.25" customHeight="1" x14ac:dyDescent="0.35">
      <c r="K977" s="1"/>
    </row>
    <row r="978" spans="11:11" ht="14.25" customHeight="1" x14ac:dyDescent="0.35">
      <c r="K978" s="1"/>
    </row>
    <row r="979" spans="11:11" ht="14.25" customHeight="1" x14ac:dyDescent="0.35">
      <c r="K979" s="1"/>
    </row>
    <row r="980" spans="11:11" ht="14.25" customHeight="1" x14ac:dyDescent="0.35">
      <c r="K980" s="1"/>
    </row>
    <row r="981" spans="11:11" ht="14.25" customHeight="1" x14ac:dyDescent="0.35">
      <c r="K981" s="1"/>
    </row>
    <row r="982" spans="11:11" ht="14.25" customHeight="1" x14ac:dyDescent="0.35">
      <c r="K982" s="1"/>
    </row>
    <row r="983" spans="11:11" ht="14.25" customHeight="1" x14ac:dyDescent="0.35">
      <c r="K983" s="1"/>
    </row>
    <row r="984" spans="11:11" ht="14.25" customHeight="1" x14ac:dyDescent="0.35">
      <c r="K984" s="1"/>
    </row>
    <row r="985" spans="11:11" ht="14.25" customHeight="1" x14ac:dyDescent="0.35">
      <c r="K985" s="1"/>
    </row>
    <row r="986" spans="11:11" ht="14.25" customHeight="1" x14ac:dyDescent="0.35">
      <c r="K986" s="1"/>
    </row>
    <row r="987" spans="11:11" ht="14.25" customHeight="1" x14ac:dyDescent="0.35">
      <c r="K987" s="1"/>
    </row>
    <row r="988" spans="11:11" ht="14.25" customHeight="1" x14ac:dyDescent="0.35">
      <c r="K988" s="1"/>
    </row>
    <row r="989" spans="11:11" ht="14.25" customHeight="1" x14ac:dyDescent="0.35">
      <c r="K989" s="1"/>
    </row>
    <row r="990" spans="11:11" ht="14.25" customHeight="1" x14ac:dyDescent="0.35">
      <c r="K990" s="1"/>
    </row>
    <row r="991" spans="11:11" ht="14.25" customHeight="1" x14ac:dyDescent="0.35">
      <c r="K991" s="1"/>
    </row>
    <row r="992" spans="11:11" ht="14.25" customHeight="1" x14ac:dyDescent="0.35">
      <c r="K992" s="1"/>
    </row>
    <row r="993" spans="11:11" ht="14.25" customHeight="1" x14ac:dyDescent="0.35">
      <c r="K993" s="1"/>
    </row>
    <row r="994" spans="11:11" ht="14.25" customHeight="1" x14ac:dyDescent="0.35">
      <c r="K994" s="1"/>
    </row>
    <row r="995" spans="11:11" ht="14.25" customHeight="1" x14ac:dyDescent="0.35">
      <c r="K995" s="1"/>
    </row>
    <row r="996" spans="11:11" ht="14.25" customHeight="1" x14ac:dyDescent="0.35">
      <c r="K996" s="1"/>
    </row>
    <row r="997" spans="11:11" ht="14.25" customHeight="1" x14ac:dyDescent="0.35">
      <c r="K997" s="1"/>
    </row>
    <row r="998" spans="11:11" ht="14.25" customHeight="1" x14ac:dyDescent="0.35">
      <c r="K998" s="1"/>
    </row>
    <row r="999" spans="11:11" ht="14.25" customHeight="1" x14ac:dyDescent="0.35">
      <c r="K999" s="1"/>
    </row>
    <row r="1000" spans="11:11" ht="14.25" customHeight="1" x14ac:dyDescent="0.35">
      <c r="K1000" s="1"/>
    </row>
  </sheetData>
  <mergeCells count="23">
    <mergeCell ref="C155:J155"/>
    <mergeCell ref="A101:A107"/>
    <mergeCell ref="A108:A114"/>
    <mergeCell ref="A115:A121"/>
    <mergeCell ref="A122:A128"/>
    <mergeCell ref="A129:A135"/>
    <mergeCell ref="A136:A142"/>
    <mergeCell ref="A143:A149"/>
    <mergeCell ref="A73:A79"/>
    <mergeCell ref="A80:A86"/>
    <mergeCell ref="A87:A93"/>
    <mergeCell ref="A94:A100"/>
    <mergeCell ref="A150:A156"/>
    <mergeCell ref="A38:A44"/>
    <mergeCell ref="A45:A51"/>
    <mergeCell ref="A52:A58"/>
    <mergeCell ref="A59:A65"/>
    <mergeCell ref="A66:A72"/>
    <mergeCell ref="A3:A9"/>
    <mergeCell ref="A10:A16"/>
    <mergeCell ref="A17:A23"/>
    <mergeCell ref="A24:A30"/>
    <mergeCell ref="A31:A37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36.6640625" customWidth="1"/>
    <col min="3" max="26" width="7.6640625" customWidth="1"/>
  </cols>
  <sheetData>
    <row r="1" spans="1:4" ht="14.25" customHeight="1" x14ac:dyDescent="0.35">
      <c r="A1" s="21" t="s">
        <v>106</v>
      </c>
      <c r="B1" s="21" t="s">
        <v>107</v>
      </c>
      <c r="C1" s="21" t="s">
        <v>108</v>
      </c>
      <c r="D1" s="21" t="s">
        <v>109</v>
      </c>
    </row>
    <row r="2" spans="1:4" ht="14.25" customHeight="1" x14ac:dyDescent="0.35">
      <c r="A2" s="22">
        <v>1</v>
      </c>
      <c r="B2" s="22" t="s">
        <v>110</v>
      </c>
      <c r="C2" s="22">
        <v>3</v>
      </c>
      <c r="D2" s="22" t="s">
        <v>111</v>
      </c>
    </row>
    <row r="3" spans="1:4" ht="14.25" customHeight="1" x14ac:dyDescent="0.35">
      <c r="A3" s="22">
        <v>1</v>
      </c>
      <c r="B3" s="22" t="s">
        <v>112</v>
      </c>
      <c r="C3" s="22">
        <v>3</v>
      </c>
      <c r="D3" s="22" t="s">
        <v>113</v>
      </c>
    </row>
    <row r="4" spans="1:4" ht="14.25" customHeight="1" x14ac:dyDescent="0.35">
      <c r="A4" s="22">
        <v>2</v>
      </c>
      <c r="B4" s="22" t="s">
        <v>114</v>
      </c>
      <c r="C4" s="22">
        <v>3</v>
      </c>
      <c r="D4" s="22" t="s">
        <v>111</v>
      </c>
    </row>
    <row r="5" spans="1:4" ht="14.25" customHeight="1" x14ac:dyDescent="0.35">
      <c r="A5" s="22">
        <v>2</v>
      </c>
      <c r="B5" s="22" t="s">
        <v>115</v>
      </c>
      <c r="C5" s="22">
        <v>3</v>
      </c>
      <c r="D5" s="22" t="s">
        <v>111</v>
      </c>
    </row>
    <row r="6" spans="1:4" ht="14.25" customHeight="1" x14ac:dyDescent="0.35">
      <c r="A6" s="22">
        <v>3</v>
      </c>
      <c r="B6" s="22" t="s">
        <v>116</v>
      </c>
      <c r="C6" s="22">
        <v>3</v>
      </c>
      <c r="D6" s="22">
        <v>15</v>
      </c>
    </row>
    <row r="7" spans="1:4" ht="14.25" customHeight="1" x14ac:dyDescent="0.35">
      <c r="A7" s="22">
        <v>3</v>
      </c>
      <c r="B7" s="22" t="s">
        <v>117</v>
      </c>
      <c r="C7" s="22">
        <v>3</v>
      </c>
      <c r="D7" s="22">
        <v>15</v>
      </c>
    </row>
    <row r="8" spans="1:4" ht="14.25" customHeight="1" x14ac:dyDescent="0.35">
      <c r="A8" s="22">
        <v>4</v>
      </c>
      <c r="B8" s="22" t="s">
        <v>118</v>
      </c>
      <c r="C8" s="22">
        <v>3</v>
      </c>
      <c r="D8" s="22">
        <v>10</v>
      </c>
    </row>
    <row r="9" spans="1:4" ht="14.25" customHeight="1" x14ac:dyDescent="0.35">
      <c r="A9" s="22">
        <v>4</v>
      </c>
      <c r="B9" s="22" t="s">
        <v>119</v>
      </c>
      <c r="C9" s="22" t="s">
        <v>120</v>
      </c>
      <c r="D9" s="22" t="s">
        <v>120</v>
      </c>
    </row>
    <row r="10" spans="1:4" ht="14.25" customHeight="1" x14ac:dyDescent="0.3"/>
    <row r="11" spans="1:4" ht="14.25" customHeight="1" x14ac:dyDescent="0.3"/>
    <row r="12" spans="1:4" ht="14.25" customHeight="1" x14ac:dyDescent="0.3"/>
    <row r="13" spans="1:4" ht="14.25" customHeight="1" x14ac:dyDescent="0.3"/>
    <row r="14" spans="1:4" ht="14.25" customHeight="1" x14ac:dyDescent="0.3"/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defaultColWidth="12.6640625" defaultRowHeight="15" customHeight="1" x14ac:dyDescent="0.3"/>
  <cols>
    <col min="1" max="1" width="7.6640625" customWidth="1"/>
    <col min="2" max="2" width="36.6640625" customWidth="1"/>
    <col min="3" max="26" width="7.6640625" customWidth="1"/>
  </cols>
  <sheetData>
    <row r="1" spans="1:4" ht="14.25" customHeight="1" x14ac:dyDescent="0.35">
      <c r="A1" s="21" t="s">
        <v>106</v>
      </c>
      <c r="B1" s="21" t="s">
        <v>107</v>
      </c>
      <c r="C1" s="21" t="s">
        <v>108</v>
      </c>
      <c r="D1" s="21" t="s">
        <v>109</v>
      </c>
    </row>
    <row r="2" spans="1:4" ht="14.25" customHeight="1" x14ac:dyDescent="0.35">
      <c r="A2" s="22">
        <v>1</v>
      </c>
      <c r="B2" s="22" t="s">
        <v>121</v>
      </c>
      <c r="C2" s="22">
        <v>3</v>
      </c>
      <c r="D2" s="23">
        <v>15</v>
      </c>
    </row>
    <row r="3" spans="1:4" ht="14.25" customHeight="1" x14ac:dyDescent="0.35">
      <c r="A3" s="22">
        <v>1</v>
      </c>
      <c r="B3" s="22" t="s">
        <v>122</v>
      </c>
      <c r="C3" s="22">
        <v>3</v>
      </c>
      <c r="D3" s="23">
        <v>10</v>
      </c>
    </row>
    <row r="4" spans="1:4" ht="14.25" customHeight="1" x14ac:dyDescent="0.35">
      <c r="A4" s="22">
        <v>2</v>
      </c>
      <c r="B4" s="22" t="s">
        <v>123</v>
      </c>
      <c r="C4" s="22">
        <v>3</v>
      </c>
      <c r="D4" s="23">
        <v>10</v>
      </c>
    </row>
    <row r="5" spans="1:4" ht="14.25" customHeight="1" x14ac:dyDescent="0.35">
      <c r="A5" s="22">
        <v>2</v>
      </c>
      <c r="B5" s="22" t="s">
        <v>124</v>
      </c>
      <c r="C5" s="22">
        <v>3</v>
      </c>
      <c r="D5" s="23">
        <v>12</v>
      </c>
    </row>
    <row r="6" spans="1:4" ht="14.25" customHeight="1" x14ac:dyDescent="0.35">
      <c r="A6" s="22">
        <v>3</v>
      </c>
      <c r="B6" s="22" t="s">
        <v>125</v>
      </c>
      <c r="C6" s="22">
        <v>3</v>
      </c>
      <c r="D6" s="23">
        <v>15</v>
      </c>
    </row>
    <row r="7" spans="1:4" ht="14.25" customHeight="1" x14ac:dyDescent="0.35">
      <c r="A7" s="22">
        <v>3</v>
      </c>
      <c r="B7" s="22" t="s">
        <v>117</v>
      </c>
      <c r="C7" s="22">
        <v>3</v>
      </c>
      <c r="D7" s="23">
        <v>15</v>
      </c>
    </row>
    <row r="8" spans="1:4" ht="14.25" customHeight="1" x14ac:dyDescent="0.35">
      <c r="A8" s="22">
        <v>4</v>
      </c>
      <c r="B8" s="22" t="s">
        <v>126</v>
      </c>
      <c r="C8" s="22">
        <v>3</v>
      </c>
      <c r="D8" s="23">
        <v>10</v>
      </c>
    </row>
    <row r="9" spans="1:4" ht="14.25" customHeight="1" x14ac:dyDescent="0.35">
      <c r="A9" s="22">
        <v>4</v>
      </c>
      <c r="B9" s="22" t="s">
        <v>119</v>
      </c>
      <c r="C9" s="22" t="s">
        <v>120</v>
      </c>
      <c r="D9" s="22" t="s">
        <v>120</v>
      </c>
    </row>
    <row r="10" spans="1:4" ht="14.25" customHeight="1" x14ac:dyDescent="0.3"/>
    <row r="11" spans="1:4" ht="14.25" customHeight="1" x14ac:dyDescent="0.3"/>
    <row r="12" spans="1:4" ht="14.25" customHeight="1" x14ac:dyDescent="0.3"/>
    <row r="13" spans="1:4" ht="14.25" customHeight="1" x14ac:dyDescent="0.3"/>
    <row r="14" spans="1:4" ht="14.25" customHeight="1" x14ac:dyDescent="0.3"/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2.6640625" defaultRowHeight="15" customHeight="1" x14ac:dyDescent="0.3"/>
  <cols>
    <col min="1" max="26" width="7.6640625" customWidth="1"/>
  </cols>
  <sheetData>
    <row r="1" spans="1:2" ht="14.25" customHeight="1" x14ac:dyDescent="0.35">
      <c r="A1" s="2" t="s">
        <v>127</v>
      </c>
      <c r="B1" s="2" t="s">
        <v>128</v>
      </c>
    </row>
    <row r="2" spans="1:2" ht="14.25" customHeight="1" x14ac:dyDescent="0.35">
      <c r="A2" s="2" t="s">
        <v>129</v>
      </c>
      <c r="B2" s="2" t="s">
        <v>130</v>
      </c>
    </row>
    <row r="3" spans="1:2" ht="14.25" customHeight="1" x14ac:dyDescent="0.35">
      <c r="A3" s="2" t="s">
        <v>131</v>
      </c>
      <c r="B3" s="2" t="s">
        <v>132</v>
      </c>
    </row>
    <row r="4" spans="1:2" ht="14.25" customHeight="1" x14ac:dyDescent="0.35">
      <c r="A4" s="5"/>
      <c r="B4" s="2" t="s">
        <v>133</v>
      </c>
    </row>
    <row r="5" spans="1:2" ht="14.25" customHeight="1" x14ac:dyDescent="0.35">
      <c r="A5" s="9"/>
      <c r="B5" s="2" t="s">
        <v>134</v>
      </c>
    </row>
    <row r="6" spans="1:2" ht="14.25" customHeight="1" x14ac:dyDescent="0.3"/>
    <row r="7" spans="1:2" ht="14.25" customHeight="1" x14ac:dyDescent="0.3"/>
    <row r="8" spans="1:2" ht="14.25" customHeight="1" x14ac:dyDescent="0.3"/>
    <row r="9" spans="1:2" ht="14.25" customHeight="1" x14ac:dyDescent="0.3"/>
    <row r="10" spans="1:2" ht="14.25" customHeight="1" x14ac:dyDescent="0.3"/>
    <row r="11" spans="1:2" ht="14.25" customHeight="1" x14ac:dyDescent="0.3"/>
    <row r="12" spans="1:2" ht="14.25" customHeight="1" x14ac:dyDescent="0.3"/>
    <row r="13" spans="1:2" ht="14.25" customHeight="1" x14ac:dyDescent="0.3"/>
    <row r="14" spans="1:2" ht="14.25" customHeight="1" x14ac:dyDescent="0.3"/>
    <row r="15" spans="1:2" ht="14.25" customHeight="1" x14ac:dyDescent="0.3"/>
    <row r="16" spans="1:2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Traning Plan</vt:lpstr>
      <vt:lpstr>Strength Program 1</vt:lpstr>
      <vt:lpstr>Strength Program 2</vt:lpstr>
      <vt:lpstr>Dictionary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Pål S. Magnus</dc:creator>
  <cp:lastModifiedBy>Pål S. Magnus</cp:lastModifiedBy>
  <dcterms:created xsi:type="dcterms:W3CDTF">2020-09-24T16:47:20Z</dcterms:created>
  <dcterms:modified xsi:type="dcterms:W3CDTF">2023-09-26T19:46:52Z</dcterms:modified>
  <cp:contentStatus/>
</cp:coreProperties>
</file>